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codeName="{91AB8045-AFC0-B76E-F17D-A240E00664AE}"/>
  <workbookPr codeName="ThisWorkbook"/>
  <mc:AlternateContent xmlns:mc="http://schemas.openxmlformats.org/markup-compatibility/2006">
    <mc:Choice Requires="x15">
      <x15ac:absPath xmlns:x15ac="http://schemas.microsoft.com/office/spreadsheetml/2010/11/ac" url="\\INDCLUFSDU01\Data12$\gvega\Documents\PLAN ANTICORRUPCIÓN\PAAC 2021\Versión 4_Julio 2021\"/>
    </mc:Choice>
  </mc:AlternateContent>
  <xr:revisionPtr revIDLastSave="0" documentId="13_ncr:1_{24DCB405-F265-4D54-A50B-410A0951ADCF}" xr6:coauthVersionLast="45" xr6:coauthVersionMax="45" xr10:uidLastSave="{00000000-0000-0000-0000-000000000000}"/>
  <bookViews>
    <workbookView xWindow="-120" yWindow="-120" windowWidth="21840" windowHeight="13140" tabRatio="857" activeTab="5" xr2:uid="{00000000-000D-0000-FFFF-FFFF00000000}"/>
  </bookViews>
  <sheets>
    <sheet name="PAAC" sheetId="3" r:id="rId1"/>
    <sheet name="Riesgos" sheetId="11" state="hidden" r:id="rId2"/>
    <sheet name="Trámites" sheetId="5" state="hidden" r:id="rId3"/>
    <sheet name="Rendición_de_Cuentas" sheetId="6" state="hidden" r:id="rId4"/>
    <sheet name="Transparencia" sheetId="7" state="hidden" r:id="rId5"/>
    <sheet name="Atención_al_Ciudadano" sheetId="8" r:id="rId6"/>
    <sheet name="Otras" sheetId="9" state="hidden" r:id="rId7"/>
    <sheet name="Anexo 1 Ide y Ana Riesgos" sheetId="30" r:id="rId8"/>
  </sheets>
  <externalReferences>
    <externalReference r:id="rId9"/>
    <externalReference r:id="rId10"/>
    <externalReference r:id="rId11"/>
  </externalReferences>
  <definedNames>
    <definedName name="_xlnm._FilterDatabase" localSheetId="7" hidden="1">'Anexo 1 Ide y Ana Riesgos'!$A$4:$BO$127</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Riesgos'!$B$1:$I$127</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7" i="30" l="1"/>
  <c r="G127" i="30"/>
  <c r="H124" i="30"/>
  <c r="G124" i="30"/>
  <c r="H123" i="30"/>
  <c r="G123" i="30"/>
  <c r="H119" i="30"/>
  <c r="I119" i="30" s="1"/>
  <c r="H117" i="30"/>
  <c r="I117" i="30" s="1"/>
  <c r="H114" i="30"/>
  <c r="G114" i="30"/>
  <c r="H112" i="30"/>
  <c r="G112" i="30"/>
  <c r="H111" i="30"/>
  <c r="G110" i="30"/>
  <c r="H109" i="30"/>
  <c r="G109" i="30"/>
  <c r="G108" i="30"/>
  <c r="G105" i="30"/>
  <c r="G101" i="30"/>
  <c r="H100" i="30"/>
  <c r="G100" i="30"/>
  <c r="G98" i="30"/>
  <c r="H96" i="30"/>
  <c r="G96" i="30"/>
  <c r="H94" i="30"/>
  <c r="G94" i="30"/>
  <c r="G92" i="30"/>
  <c r="H91" i="30"/>
  <c r="G91" i="30"/>
  <c r="G90" i="30"/>
  <c r="H86" i="30"/>
  <c r="G86" i="30"/>
  <c r="G81" i="30"/>
  <c r="H79" i="30"/>
  <c r="G79" i="30"/>
  <c r="H78" i="30"/>
  <c r="G78" i="30"/>
  <c r="G76" i="30"/>
  <c r="G73" i="30"/>
  <c r="H69" i="30"/>
  <c r="G69" i="30"/>
  <c r="H67" i="30"/>
  <c r="I67" i="30" s="1"/>
  <c r="H62" i="30"/>
  <c r="G62" i="30"/>
  <c r="H59" i="30"/>
  <c r="G59" i="30"/>
  <c r="H55" i="30"/>
  <c r="G55" i="30"/>
  <c r="H50" i="30"/>
  <c r="G50" i="30"/>
  <c r="G48" i="30"/>
  <c r="G47" i="30"/>
  <c r="H45" i="30"/>
  <c r="I45" i="30" s="1"/>
  <c r="H41" i="30"/>
  <c r="G41" i="30"/>
  <c r="H39" i="30"/>
  <c r="I39" i="30" s="1"/>
  <c r="H34" i="30"/>
  <c r="I34" i="30" s="1"/>
  <c r="H31" i="30"/>
  <c r="G31" i="30"/>
  <c r="H27" i="30"/>
  <c r="G27" i="30"/>
  <c r="G26" i="30"/>
  <c r="H24" i="30"/>
  <c r="G24" i="30"/>
  <c r="H23" i="30"/>
  <c r="G23" i="30"/>
  <c r="H18" i="30"/>
  <c r="G18" i="30"/>
  <c r="H12" i="30"/>
  <c r="G12" i="30"/>
  <c r="H8" i="30"/>
  <c r="G8" i="30"/>
  <c r="H5" i="30"/>
  <c r="G5" i="30"/>
  <c r="I124" i="30" l="1"/>
  <c r="I8" i="30"/>
  <c r="I18" i="30"/>
  <c r="I24" i="30"/>
  <c r="I55" i="30"/>
  <c r="I62" i="30"/>
  <c r="I69" i="30"/>
  <c r="I86" i="30"/>
  <c r="I91" i="30"/>
  <c r="I96" i="30"/>
  <c r="I112" i="30"/>
  <c r="I31" i="30"/>
  <c r="I41" i="30"/>
  <c r="I79" i="30"/>
  <c r="I109" i="30"/>
  <c r="I5" i="30"/>
  <c r="I12" i="30"/>
  <c r="I23" i="30"/>
  <c r="I50" i="30"/>
  <c r="I59" i="30"/>
  <c r="I94" i="30"/>
  <c r="I114" i="30"/>
  <c r="I123" i="30"/>
  <c r="I127" i="30"/>
  <c r="I27" i="30"/>
  <c r="I78" i="30"/>
  <c r="I100" i="30"/>
</calcChain>
</file>

<file path=xl/sharedStrings.xml><?xml version="1.0" encoding="utf-8"?>
<sst xmlns="http://schemas.openxmlformats.org/spreadsheetml/2006/main" count="1147" uniqueCount="547">
  <si>
    <t>Nombre de la tarea</t>
  </si>
  <si>
    <t xml:space="preserve">Descripción </t>
  </si>
  <si>
    <t>Fecha Inicio</t>
  </si>
  <si>
    <t>Fecha Fin</t>
  </si>
  <si>
    <t xml:space="preserve">Proceso </t>
  </si>
  <si>
    <t xml:space="preserve">Componente Plan Anticorrupción y Atención al Ciudadano </t>
  </si>
  <si>
    <t>Política de Gestión y Desempeño</t>
  </si>
  <si>
    <t>Tecnológicos</t>
  </si>
  <si>
    <t>Recursos</t>
  </si>
  <si>
    <t xml:space="preserve">Fuentes de Diagnóstico </t>
  </si>
  <si>
    <t xml:space="preserve">Fuentes </t>
  </si>
  <si>
    <t>Información utilizada</t>
  </si>
  <si>
    <t>Oportunidad de Mejora</t>
  </si>
  <si>
    <t>Cronograma</t>
  </si>
  <si>
    <t xml:space="preserve"> </t>
  </si>
  <si>
    <t xml:space="preserve">Responsable de aprobar tarea </t>
  </si>
  <si>
    <t xml:space="preserve">Responsable de ejecutar tarea </t>
  </si>
  <si>
    <t>Fuente de Financiación 
(Inversión, Funcionamiento, otros)</t>
  </si>
  <si>
    <t>Categoría/Proyecto/Fase</t>
  </si>
  <si>
    <t>Área Organizativa o Dependencia Responsable</t>
  </si>
  <si>
    <t>Diagnóstico</t>
  </si>
  <si>
    <t>Darleny Consuelo Fajardo</t>
  </si>
  <si>
    <t>Dirección de Seguimiento y Mejoramiento de Procesos</t>
  </si>
  <si>
    <t>Funcionamiento</t>
  </si>
  <si>
    <t>Política de Administración de Riesgos de Corrupción</t>
  </si>
  <si>
    <t>Actualizar política de Administración de Riesgos de Corrupción (si aplica).</t>
  </si>
  <si>
    <t>Carlos Andrés Gutiérrez</t>
  </si>
  <si>
    <t>Revisar con los dueños de los procesos los riesgos de corrupción asociados a los mismos, aplicando la metodología propuesta por el DAFP.</t>
  </si>
  <si>
    <t>Unificar el  mapa de riesgos de corrupción de la UGPP.</t>
  </si>
  <si>
    <t>Dueños de proceso
Gestores de riesgo
Profesionales especializados, GIT Gestión de Riesgos,  Dirección de Seguimiento y Mejoramiento de Procesos</t>
  </si>
  <si>
    <t>Publicar el mapa de riesgos de Corrupción en el Site del SIG.</t>
  </si>
  <si>
    <t>Divulgación del Mapa de riesgos de corrupción a través de los medios de comunicación internos de la UGPP.</t>
  </si>
  <si>
    <t>Reportar materializaciones de riesgos de corrupción cuando aplique (descripción del evento, análisis de causas, revisión de controles y formulación de acciones).</t>
  </si>
  <si>
    <t>Dueños de proceso</t>
  </si>
  <si>
    <t>Generar informe consolidado de materialización de riesgos.</t>
  </si>
  <si>
    <t>Primer seguimiento al plan de acción.</t>
  </si>
  <si>
    <t>Seguimiento</t>
  </si>
  <si>
    <t>Luis Alberto Camelo Cristancho</t>
  </si>
  <si>
    <t>Segundo seguimiento al plan de acción.</t>
  </si>
  <si>
    <t>Tercer seguimiento al plan de acción, incluyendo revisión del mapa de riesgos de corrupción.</t>
  </si>
  <si>
    <t>N/A</t>
  </si>
  <si>
    <t>Meta o producto</t>
  </si>
  <si>
    <t>Política de Administración de Riesgos de Corrupción, actualizada y publicada (si aplica).</t>
  </si>
  <si>
    <t>Mapa de Riesgos de Corrupción por macroproceso revisados y ajustados.</t>
  </si>
  <si>
    <t>Mapa de Riesgos de Corrupción consolidado y actualizado.</t>
  </si>
  <si>
    <t>Mapa de Riesgos de Corrupción Publicado.</t>
  </si>
  <si>
    <t>Piezas de comunicación publicadas.</t>
  </si>
  <si>
    <t>Reporte de materialización por macroproceso.</t>
  </si>
  <si>
    <t>Informe consolidado de materialización de riesgos.</t>
  </si>
  <si>
    <t>Informe de seguimiento.</t>
  </si>
  <si>
    <t>Asesor de Control Interno</t>
  </si>
  <si>
    <t>Todas las áreas.</t>
  </si>
  <si>
    <t>Planeación Institucional</t>
  </si>
  <si>
    <t>Racionalización de trámites</t>
  </si>
  <si>
    <t>Administrar riesgos corporativos</t>
  </si>
  <si>
    <t>Rendición de cuentas</t>
  </si>
  <si>
    <t>Participación ciudadana en la gestión pública
Transparencia, acceso a la información pública y lucha contra la corrupción</t>
  </si>
  <si>
    <t>Consultar a los ciudadanos temas y contenidos para la rendición de cuentas.</t>
  </si>
  <si>
    <t>Divulgar el Plan Anticorrupción y de Atención al Ciudadano.</t>
  </si>
  <si>
    <t>Preparar y entregar información estratégica en datos abiertos.</t>
  </si>
  <si>
    <t>Resultados de consulta consolidados.</t>
  </si>
  <si>
    <t>Plan divulgado.</t>
  </si>
  <si>
    <t>Informe publicado.</t>
  </si>
  <si>
    <t>Datos abiertos publicados.</t>
  </si>
  <si>
    <t>Convocatoria realizada.</t>
  </si>
  <si>
    <t>Divulgación realizada.</t>
  </si>
  <si>
    <t>Audiencia pública.</t>
  </si>
  <si>
    <t>Instrumento de evaluación aplicado.</t>
  </si>
  <si>
    <t>Documento elaborado.</t>
  </si>
  <si>
    <t>Publicación de resultado.</t>
  </si>
  <si>
    <t>Plan de mejoramiento publicado.</t>
  </si>
  <si>
    <t>Dirección de Estrategia y Evaluación</t>
  </si>
  <si>
    <t>Dirección de Estrategia y Evaluación
Oficial de Seguridad de la Información</t>
  </si>
  <si>
    <t>Responsables de actividades</t>
  </si>
  <si>
    <t>Seguimiento y evaluación de la gestión</t>
  </si>
  <si>
    <t>Correos electrónicos - Formularios de Google</t>
  </si>
  <si>
    <t>Redes sociales.</t>
  </si>
  <si>
    <t>Página web de la entidad.</t>
  </si>
  <si>
    <t>Página web oficial de datos abiertos.</t>
  </si>
  <si>
    <t>Recursos tecnológicos disponibles para los funcionarios.</t>
  </si>
  <si>
    <t>Canal de streaming disponible.</t>
  </si>
  <si>
    <t>Información de calidad y en lenguaje comprensible</t>
  </si>
  <si>
    <t>Diálogo de doble vía con la ciudadanía y sus organizaciones</t>
  </si>
  <si>
    <t>Evaluación y retroalimentación a  la gestión institucional</t>
  </si>
  <si>
    <t>Modelo Integrado de Planeación y Gestión
FURAG
Herramienta de autodiagnóstico DAFP</t>
  </si>
  <si>
    <t xml:space="preserve">Otros </t>
  </si>
  <si>
    <t>Estrategias para la construcción de Plan Anticorrupción y FURAG</t>
  </si>
  <si>
    <t xml:space="preserve">Modelo Integrado de Planeación y Gestión </t>
  </si>
  <si>
    <t>Fortalecimiento de los Canales de Atención</t>
  </si>
  <si>
    <t>Normativo y procedimental</t>
  </si>
  <si>
    <t>Dirección de Servicios Integrados de Atención</t>
  </si>
  <si>
    <t>Servicio al ciudadano</t>
  </si>
  <si>
    <t>Director de Soporte y Desarrollo Organizacional</t>
  </si>
  <si>
    <t>Dirección de Soporte y Desarrollo Organizacional</t>
  </si>
  <si>
    <t>Publicación de documentos establecidos en la matriz de autodiagnóstico.</t>
  </si>
  <si>
    <t>Documentos publicados en página web.</t>
  </si>
  <si>
    <t>Dirección de Soporte y Desarrollo Organizacional.
Oficina de Comunicaciones.</t>
  </si>
  <si>
    <t>Director de Seguimiento y Mejoramiento de Procesos</t>
  </si>
  <si>
    <t>Director de Estrategia y Evaluación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</si>
  <si>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</si>
  <si>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</si>
  <si>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</si>
  <si>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</si>
  <si>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</si>
  <si>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Acta Equipo Temático del Comité Instutucional de Gestión y Desempeño.</t>
  </si>
  <si>
    <t>Dirección de Soporte y Desarrolo Organizacional</t>
  </si>
  <si>
    <t>Dirección de Soporte y Desarrollo Organizacional
Oficina de Comunicaciones</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</si>
  <si>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</si>
  <si>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</si>
  <si>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</si>
  <si>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</si>
  <si>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</si>
  <si>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</si>
  <si>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</si>
  <si>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Gestión de las comunicaciones</t>
  </si>
  <si>
    <t>Integridad</t>
  </si>
  <si>
    <t>Iniciativas adicionales</t>
  </si>
  <si>
    <t>Modelo Integrado de Planeación y Gestión
Autodiagnóstico DAFP</t>
  </si>
  <si>
    <t>Resultados de la implementación de la política de gestión y desempeño, a través del autodiagnóstico DAFP.</t>
  </si>
  <si>
    <t>Diligenciamiento de Indice de transparencia en el aplicativo dispuesto por la Procuraduría General de la Nación.</t>
  </si>
  <si>
    <t>Reporte de registro de información requerida para el Indice de Transparencia Activa de la Procuraduría General de la Nación.</t>
  </si>
  <si>
    <t>Identificación de debilidades y fortalezas.
Identificación de grupos de valor en el marco de la rendición de cuentas.
Recomendaciones FURAG.</t>
  </si>
  <si>
    <t>Resultado FURAG 2019 en la política de Participación Ciudadana y Rendición de Cuentas: 93,8 puntos (2018: 82,5 puntos).
Índice de rendición de cuentas en la gestión pública 2019: 91 puntos (2018: 84,6 puntos).</t>
  </si>
  <si>
    <t>Grupo de Comunicaciones
Dirección de Estrategia y Evaluación</t>
  </si>
  <si>
    <t>Grupo de Comunicaciones</t>
  </si>
  <si>
    <t>Publicar en la página web información sobre el avance en el cumplimiento de Objetivos Estratégicos y Reportes del programa PAEF.</t>
  </si>
  <si>
    <t>Información publicada.</t>
  </si>
  <si>
    <t>Realizar diálogos permanentes con los grupos de valor en temas específicos, utilizando medios tecnológicos disponibles.</t>
  </si>
  <si>
    <t>Espacios de diálogo realizados.</t>
  </si>
  <si>
    <t>Director General
Grupo de Comunicaciones</t>
  </si>
  <si>
    <t>Dirección General
Grupo de Comunicaciones</t>
  </si>
  <si>
    <t>Consulta a los ciudadanos sobre propuesta de planes y proyectos normativos.</t>
  </si>
  <si>
    <t>Consultas realizadas.</t>
  </si>
  <si>
    <t>Directora Jurídica</t>
  </si>
  <si>
    <t>Dirección Jurídica</t>
  </si>
  <si>
    <t>Directores de áreas
Grupo de Comunicaciones</t>
  </si>
  <si>
    <t>Direcciones participantes
Grupo de Comunicaciones</t>
  </si>
  <si>
    <t>No aplica.</t>
  </si>
  <si>
    <t>Ley 1712 de 2014</t>
  </si>
  <si>
    <t xml:space="preserve">Requerimientos establecido en la norma </t>
  </si>
  <si>
    <t>Revisa y actualizar periodicamente</t>
  </si>
  <si>
    <t>De acuerdo con la auditoria realizada por la Procuraduria General de la Nacion la entidad ha dado cumplimiento al Indice de Transparencia Activa en un 94%</t>
  </si>
  <si>
    <t>Transparencia y Acceso a la Informacion Publica</t>
  </si>
  <si>
    <t>Diagnóstico cuatrimesral de publicaciones en la págna web de acuerdo con la ley (matriz de autodiagnóstico emitida por la Procuraduria General de la Nación).</t>
  </si>
  <si>
    <t xml:space="preserve">Matriz de autodiagnóstico, diligenciada cada 4 meses </t>
  </si>
  <si>
    <t>Presentación de modificaciones a los instrumentos de gestión de la información al Comité institucional de Gestion y Desempeño (en caso de requeirse).</t>
  </si>
  <si>
    <t>Direccion de Servicios Integrados de Atencion</t>
  </si>
  <si>
    <t>Lineamientos de Transparenia Activa</t>
  </si>
  <si>
    <t>Atencion al ciudadano</t>
  </si>
  <si>
    <t>Pagina WEB UGPP</t>
  </si>
  <si>
    <t>Transparencia y acceso a la Informacion</t>
  </si>
  <si>
    <t>PLAN ANTICORRUPCIÓN Y DE ATENCIÓN AL CIUDADANO 2021
Componente: Mecanismos para la Transparencia y Acceso a la Información</t>
  </si>
  <si>
    <t>Publicar informe de gestión y de rendición de cuentas 2020 en la página web de La Unidad.</t>
  </si>
  <si>
    <t>Publicar informe de gestión y de rendición de cuentas 2021 en la página web de La Unidad.</t>
  </si>
  <si>
    <t>Experiencia de la Entidad en vigencias anteriores.
Resultados FURAG anteriores.
Análisis de autodiagnóstico.
Consulta a ciudadanos 2021.</t>
  </si>
  <si>
    <t>PLAN ANTICORRUPCIÓN Y DE ATENCIÓN AL CIUDADANO 2021
Componente: Mecanismos para mejorar la Atención al Ciudadano</t>
  </si>
  <si>
    <t>Otros</t>
  </si>
  <si>
    <t>En la Unidad se observó la existencia de una oportunidad para comunicar sbre que es la entdad y sus servicios a este tipo de población</t>
  </si>
  <si>
    <t>En la Unidad se observó la existencia de una oportunidad para mejorar los servicios de atención al ciudadano en la página web en donde exista información de consulta para personas con algún tipo de discapacidad visa y auditiva.</t>
  </si>
  <si>
    <t>En atención al ciudadano se detectó la necesidad para implementar este servicio para los ciudadanos y no sea unicamente por la línea telefónica.</t>
  </si>
  <si>
    <t>Implementación o viablidad del servicio de inclusión de servicios de personas con algún tipo de discapacidad.</t>
  </si>
  <si>
    <t>Implementación y promoción de un servicio al ciudadano para sacar en línea a través de la página web certificados de pensión y no pensión.</t>
  </si>
  <si>
    <t>Generar eficiencias en los procesos pensionales, en incentivar notificaciones electrónicas de Pensiones.</t>
  </si>
  <si>
    <t>Información de la Unidad para el tema de  inclusión, el conocimiento de la entidad a través de la entidad en la traducción de lenguas nativas y comunidades Etnicas.</t>
  </si>
  <si>
    <t>Actualmente el proceso de notificaciones se realiza de forma manual y aunque es un medio digital, en ocasiones es más demorado que una notificación física. Al sistematizar el proceso notificaremos y comunicaremos al ciudadano con mayor oportunidad y disminuyendo costos.</t>
  </si>
  <si>
    <t>Mecanismos para mejorar la atención al ciudadano.</t>
  </si>
  <si>
    <t>Acceso a la información a ciudadanos con Discapacidad</t>
  </si>
  <si>
    <t>Luz Dary Mendoza</t>
  </si>
  <si>
    <t>Norma Angel</t>
  </si>
  <si>
    <t>Atención al Ciudadano</t>
  </si>
  <si>
    <t>Gestion para adecuar pagina web</t>
  </si>
  <si>
    <t>Andrea Peña 
Angela Sofia Luna</t>
  </si>
  <si>
    <t xml:space="preserve">Notificiones </t>
  </si>
  <si>
    <t>Sandra Bibiana Vallejo
Victor Olarte 
Luis Carlos Pichon</t>
  </si>
  <si>
    <t>Presupuesto de la entidad</t>
  </si>
  <si>
    <t>Desarrollo de los requerimientos para la automatización</t>
  </si>
  <si>
    <t>Promover a través de campañas informativas al ciudadano los servicios de consulta de estado del trámite y Certificados de Pensión y no Pensión, una vez estén implementados.</t>
  </si>
  <si>
    <t>Campañas de comunciación de estos servicios una vez estén de cara al ciudadano 2 veces en el año.</t>
  </si>
  <si>
    <t>Información en la página web sobre qué es la Entidd y sus servicios.</t>
  </si>
  <si>
    <t>Traducción de un segmento de la entidad en Lengua Nativa e información sobre la entidad a los gupos étnicos.</t>
  </si>
  <si>
    <t>* Grupo Internno de Trabajo de Gestión de Riesgos, Dirección de Seguimiento y Mejoramiento de Procesos
* Manual Sistema de Gestión de Riesgos UGPP
* Site de Sistema de Gestión de Riesgos de la UGPP</t>
  </si>
  <si>
    <t>Someter a revisión del Comité Directivo de la UGPP la política de Administración de Riesgos de Corrupción.</t>
  </si>
  <si>
    <t>Acta del Comité Directivo.</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</si>
  <si>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</si>
  <si>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Continuar con la práctica de revisión y actualización de la política de gestión de riesgos.</t>
  </si>
  <si>
    <t>Presentar el  mapa de riesgos de corrupción de la UGPP actualizado para aprobación del Comité Directivo de la UGPP.</t>
  </si>
  <si>
    <t>Mensual
a partir del reporte del mes de Enero de 2021</t>
  </si>
  <si>
    <t>Trimestral para los reportes de marzo, junio, septiembre y diciembre de 2021.</t>
  </si>
  <si>
    <t>Socializar informe de materialización de riesgos de corrupción a los Directores de cada área.</t>
  </si>
  <si>
    <t>Correo electrónico de remisión de informe a los Directores de cada área.</t>
  </si>
  <si>
    <t>30-abr-2021
31-jul-2021
31-oct-2021
31-ene-2022</t>
  </si>
  <si>
    <t>Ajustar el mapa de riesgos de corrupción en cuanto a controles y evaluación de severidad en el caso de que algún riesgo de corrupción se llegue a materializar.</t>
  </si>
  <si>
    <t>* Se tiene definido como práctica organizacional que el mapa de riesgos de corrupción es revisado anualmente de manera formal con la participación de Directores, Subdirectores y Asesores.
* El mapa de riesgos de corrupción en revisado y aprobado por el Comité Directivo de la UGPP.
* Se cuenta con la versión 13 del mapa de Riesgos de Corrupción del 27/10/2020 la cual consta de 49 riesgos y 116 controles.</t>
  </si>
  <si>
    <t>Construcción del Mapa de Riesgos de Corrupción.</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</si>
  <si>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</si>
  <si>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</si>
  <si>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Divulgación.</t>
  </si>
  <si>
    <t>Continuar con el monitoreo permanente de materialización de riesgos de corrupción.</t>
  </si>
  <si>
    <t>* Mensualmente el Grupo Interno de Trabajo de Gestión de Riesgos genera un informe de materialización de riesgos de corrupción.
* Hasta el momento solo se ha reportado la materialización de un riesgo de corrupción. 
* Los informes de materialización de riesgos de corrupción son remitidos a cada uno de los Directores de área.</t>
  </si>
  <si>
    <t>Monitoreo o revisión.</t>
  </si>
  <si>
    <t>Ejecutar la revisión del cumplimiento del plan de acción, tal como se ha venido realizando.</t>
  </si>
  <si>
    <t>La oficina asesora de Control Interno realiza en los tiempos establecidos el monitoreo y revisión del cumplimiento del plan de acción de riesgos.</t>
  </si>
  <si>
    <t>MAPA DE RIESGOS DE CORRUPCIÓN V 13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</si>
  <si>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</si>
  <si>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</si>
  <si>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</si>
  <si>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</si>
  <si>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</si>
  <si>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</si>
  <si>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</si>
  <si>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</si>
  <si>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</si>
  <si>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</si>
  <si>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</si>
  <si>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</si>
  <si>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</si>
  <si>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</si>
  <si>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</si>
  <si>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</si>
  <si>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</si>
  <si>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</si>
  <si>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</si>
  <si>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</si>
  <si>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</si>
  <si>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</si>
  <si>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</si>
  <si>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</si>
  <si>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</si>
  <si>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</si>
  <si>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</si>
  <si>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</si>
  <si>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</si>
  <si>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</si>
  <si>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</si>
  <si>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</si>
  <si>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</si>
  <si>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</si>
  <si>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</si>
  <si>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</si>
  <si>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</si>
  <si>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</si>
  <si>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</si>
  <si>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</si>
  <si>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</si>
  <si>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</si>
  <si>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</si>
  <si>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</si>
  <si>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</si>
  <si>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Moderado</t>
  </si>
  <si>
    <t>Moderada</t>
  </si>
  <si>
    <t>Parafiscales</t>
  </si>
  <si>
    <t xml:space="preserve">Caracterización de Evasores y Transmisión de hallazgos                            </t>
  </si>
  <si>
    <t>PF-RC-001</t>
  </si>
  <si>
    <t>Omitir de forma intencional casos de la población seleccionada y aprobada por el Comité Primario de Parafiscales, para realizar tratamiento persuasivo o fiscalización, recibiendo a cambio pagos y/o beneficios propios o de terceros.</t>
  </si>
  <si>
    <t>Suprimir información y evitar el inicio de un proceso de tratamiento persuasivo o fiscalización</t>
  </si>
  <si>
    <t>Manipulación indebida de la información de la población seleccionada para tratamiento</t>
  </si>
  <si>
    <t>Vulnerabilidad y deficiencias de la infraestructura tecnológica o de los sistemas de información</t>
  </si>
  <si>
    <t>Omitir la manifestación de la existencia  de un conflicto de interés</t>
  </si>
  <si>
    <t>PF-RC-002</t>
  </si>
  <si>
    <t>Omitir o intervenir de forma inapropiada en el envío de oficios persuasivos recibiendo a cambio pagos y/o beneficios propios de terceros.</t>
  </si>
  <si>
    <t>PF-RC-003</t>
  </si>
  <si>
    <t>Excluir o desantender, de manera intencional, denuncias recibidas por parte de los ciudadanos o entes de control recibiendo a cambio pagos y/o beneficios propios o  de terceros.</t>
  </si>
  <si>
    <t>Rara vez</t>
  </si>
  <si>
    <t>Ausencia de control de calidad</t>
  </si>
  <si>
    <t>Tratamiento irregular en el contacto con aportantes</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</si>
  <si>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</si>
  <si>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</si>
  <si>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</si>
  <si>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</si>
  <si>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</si>
  <si>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</si>
  <si>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</si>
  <si>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</si>
  <si>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</si>
  <si>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</si>
  <si>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Acceso y/o tratamiento indebido a la información</t>
  </si>
  <si>
    <t>Improbable</t>
  </si>
  <si>
    <t>Personal no idóneo para acceso y/o tratamiento de información</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</si>
  <si>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</si>
  <si>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</si>
  <si>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</si>
  <si>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</si>
  <si>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</si>
  <si>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PF-RC-009</t>
  </si>
  <si>
    <t>Afectar el resultado de un proceso de fiscalización (decisión o valores), recibiendo a cambio pagos y/o beneficios de terceros.</t>
  </si>
  <si>
    <t>Ausencia de control de calidad en los productos</t>
  </si>
  <si>
    <t>PF-RC-010</t>
  </si>
  <si>
    <t>Dilatar intencionalmente los procesos de determinación en favorecimiento propio y/o de  un tercero.</t>
  </si>
  <si>
    <t>PF-RC-011</t>
  </si>
  <si>
    <t>Dilatar intencionalmente los procesos de determinación (Recursos y Revocatoria Directa) en favorecimiento propio y/o de un tercero.</t>
  </si>
  <si>
    <t>Negligencia en la atención del proceso</t>
  </si>
  <si>
    <t>Cobro de Obligaciones Adeudadas</t>
  </si>
  <si>
    <t>PF-RC-012</t>
  </si>
  <si>
    <t>Afectar el resultado  y/o retrasar  un proceso de cobro, recibiendo a cambio pagos y/o beneficios propios o de terceros.</t>
  </si>
  <si>
    <t>PF-RC-014</t>
  </si>
  <si>
    <t>Revelar  informacion privilegiada  a cambio  de beneficios propios y/o de terceros</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</si>
  <si>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</si>
  <si>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</si>
  <si>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</si>
  <si>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</si>
  <si>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</si>
  <si>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</si>
  <si>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</si>
  <si>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</si>
  <si>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</si>
  <si>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</si>
  <si>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</si>
  <si>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</si>
  <si>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</si>
  <si>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</si>
  <si>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</si>
  <si>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Procesos de contratación realizados sin estudios previos de estructuración de costos, frente a la necesidad completa del bien o servicio requerido</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</si>
  <si>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</si>
  <si>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</si>
  <si>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</si>
  <si>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</si>
  <si>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</si>
  <si>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</si>
  <si>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</si>
  <si>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</si>
  <si>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</si>
  <si>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</si>
  <si>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</si>
  <si>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</si>
  <si>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</si>
  <si>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Modificar manuales de funciones ajustándolos al perfil de candidato</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</si>
  <si>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</si>
  <si>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</si>
  <si>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</si>
  <si>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</si>
  <si>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</si>
  <si>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</si>
  <si>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</si>
  <si>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</si>
  <si>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</si>
  <si>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</si>
  <si>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</si>
  <si>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</si>
  <si>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</si>
  <si>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</si>
  <si>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Alta</t>
  </si>
  <si>
    <t>Gestión Contable</t>
  </si>
  <si>
    <t>GF-RC-002</t>
  </si>
  <si>
    <t>Manipular la información de los Estados Financieros omitiendo registros o alterando cifras, a dolo, en beneficio propio y/o de un tercero.</t>
  </si>
  <si>
    <t>Complicidad de funcionarios involucrados en el proceso de registro de los hechos económicos,  al tratar de alterar las cifras reportadas o minimizar los errores presentados en la información recibida.</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</si>
  <si>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</si>
  <si>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</si>
  <si>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</si>
  <si>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</si>
  <si>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</si>
  <si>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</si>
  <si>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</si>
  <si>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(servicios públicos, contratistas, proveedores, nóminas,descuentos de nómina, etc) realizando la manipulación de los documentos pago sin el lleno de los requisitos. </t>
  </si>
  <si>
    <t xml:space="preserve">Complicidad de funcionarios que intervienen en el proceso de autorizacción de pagos (servicios públicos, contratistas, proveedores, nóminas,descuentos de nómina, etc)  en el aplicativo de SIIF Nación sin el lleno de los requisitos. </t>
  </si>
  <si>
    <t>GF-RC-008</t>
  </si>
  <si>
    <t xml:space="preserve">Realizar transferencias de forma irregular desde las  cuentas bancarias inscritas en la Dirección del Tesoro Nacional de Minhacienda, para beneficio propio y/o de un tercero. </t>
  </si>
  <si>
    <t>Autorización de perfiles no permitidos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</si>
  <si>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</si>
  <si>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</si>
  <si>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</si>
  <si>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</si>
  <si>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</si>
  <si>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Acceso no autorizado a activos de información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</si>
  <si>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</si>
  <si>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</si>
  <si>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</si>
  <si>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</si>
  <si>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</si>
  <si>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</si>
  <si>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</si>
  <si>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</si>
  <si>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</si>
  <si>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</si>
  <si>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</si>
  <si>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</si>
  <si>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</si>
  <si>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</si>
  <si>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Mayor</t>
  </si>
  <si>
    <t>GJ-RC-002</t>
  </si>
  <si>
    <t>Dilatar u omitir la presentación de denuncias y demandas o cualquier otra actuación que tenga incidencia dentro del proceso judicial, para  favorecer  de forma ilegal a un tercero y/o en beneficio propio.</t>
  </si>
  <si>
    <t>Ausencia de trazabilidad en el tratamiento del proceso</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</si>
  <si>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</si>
  <si>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</si>
  <si>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</si>
  <si>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Tergiversación en la aplicación de lineamientos</t>
  </si>
  <si>
    <t>GJ-RC-004</t>
  </si>
  <si>
    <t>Dilatar u omitir la presentación de  quejas o denuncias ante  la Oficina de Control Interno Disciplinario para favorecer de forma ilegal al funcionario objeto de la acción disciplinaria.</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</si>
  <si>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</si>
  <si>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</si>
  <si>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</si>
  <si>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</si>
  <si>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</si>
  <si>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</si>
  <si>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</si>
  <si>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</si>
  <si>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</si>
  <si>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</si>
  <si>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</si>
  <si>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</si>
  <si>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</si>
  <si>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</si>
  <si>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</si>
  <si>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</si>
  <si>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</si>
  <si>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</si>
  <si>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</si>
  <si>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</si>
  <si>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</si>
  <si>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</si>
  <si>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</si>
  <si>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</si>
  <si>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</si>
  <si>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</si>
  <si>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</si>
  <si>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</si>
  <si>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</si>
  <si>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</si>
  <si>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</si>
  <si>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2021
Componente 1: Gestión del Riesgo de Corrupción</t>
  </si>
  <si>
    <t>La Entidad por intermedio de la Direccion de Servicos Integrados de Atencion ha establecido actividades para facilitar la atencion a usuarios en situacion de discapacidad las cuales se encuentran indicadas en el componente 4 del presente plan "Mecanismos para mejorar la atencion al cudadano".</t>
  </si>
  <si>
    <t>PLAN ANTICORRUPCIÓN Y DE ATENCIÓN AL CIUDADANO 2021
Componente: Iniciativas Adicionales</t>
  </si>
  <si>
    <t>Subdirección de Gestión Humana</t>
  </si>
  <si>
    <t>Lineamientos de Gobierno Nacional
MIPG
Planeación institucional</t>
  </si>
  <si>
    <t>Ley 1955 de 2019 Plan Nacional de Desarrollo 2018-2022 (artículo 147 y el principio de plena interoperabilidad)
Manual Operativo Sistema de Gestión - MIPG V3.0 Diciembre de 2019 (Dimensión Gestión con Valores para resultados - Atributos de calidad de la dimensión)
Marco de interoperabilidad para Gobierno Digital</t>
  </si>
  <si>
    <t>Interoperabilidad externa con el Fondo de Pensiones Públicas del Nivel Nacional (FOPEP)</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</si>
  <si>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la interoperabilidad del modulo NRECPEN con el FOPEP, a través de un servicio digital para el intercambio de información, reduciendo tiempos y pasos para los trámites correspondientes a solicitudes de novedad de nómina (SNN)</t>
  </si>
  <si>
    <t>No Aplica</t>
  </si>
  <si>
    <t>Ley 1341 de 2009
Manual Operativo Sistema de Gestión - MIPG V3.0 Diciembre de 2019 (Dimensión Gestión con Valores para resultados - Política de Racionalización de Trámites)
Marco de interoperabilidad para Gobierno Digital</t>
  </si>
  <si>
    <t>Exploración de transformación del trámite "Reliquidación de la Pensión" para que se realice parcialmente en línea o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</si>
  <si>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explorar la posibilidad de transformación del trámite "Reliquidación de la Pensión" para que se realice parcialmente en línea o en línea.</t>
  </si>
  <si>
    <t>Realización del OPA "Certificado no pensión" totalmente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</si>
  <si>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el OPA de "Certificado no pensión" para que su trámite sea totalmente en línea</t>
  </si>
  <si>
    <t>Realización del OPA "Certificado pensional" totalmente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</si>
  <si>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el OPA de "Certificado pensional" para que su trámite sea totalmente en línea</t>
  </si>
  <si>
    <t>MIPG
Planeación institucional</t>
  </si>
  <si>
    <t>Manual Operativo Sistema de Gestión - MIPG V3.0 Diciembre de 2019 (Dimensión Gestión con Valores para resultados - Política de Racionalización de Trámites)</t>
  </si>
  <si>
    <t>Avanzar en el nivel de cumplimiento de la UGPP en la política de racionalización de trámites</t>
  </si>
  <si>
    <t xml:space="preserve">Teniendo en cuenta los criterios diferenciales de la política de Racionalización de Trámites presentados en el Manual Operativo del Modelo Integrado de Planeación y Gestión, así como los resultados del FURAG para la vigencia 2019, la UGPP se encuentra en un nivel intermedio frente al cumplimiento de los lineamientos derivados de la política, lo cual supone la definición de una estrategia de racionalización para la vigencia 2021 que le permita avanzar hacia un nivel avanzado. De los 27 criterios diferenciales o requisitos del nivel avanzado, la UGPP cumple y ejecuta 21, por lo que debe centrar sus esfuerzos para que dentro de la racionalización de trámites que se implemente se incluya adicionalmente el cumplimiento de los 6 lineamientos pendientes.
</t>
  </si>
  <si>
    <t>Servicio web de interoperabilidad con el FOPEP en funcionamiento</t>
  </si>
  <si>
    <t>Director de Pensiones
Director de Seguimiento y Mejoramiento de Procesos
Director de Gestión de Tecnología de la Información
Subdirector de Nómina de Pensionados</t>
  </si>
  <si>
    <t>Director de Gestión de Tecnología de la Información
Subdirector de Nómina de Pensionados</t>
  </si>
  <si>
    <t>Gestión de novedades de nómina</t>
  </si>
  <si>
    <t>Dirección de Pensiones
Subdirección de Nómina de Pensionados</t>
  </si>
  <si>
    <t>Web Service
Software</t>
  </si>
  <si>
    <t>Política de Racionalización de Trámites</t>
  </si>
  <si>
    <t>Director de Pensiones
Director de Seguimiento y Mejoramiento de Procesos
Director de Servicios Integrados de Atención
Subdirector de Normalización de Expedientes Pensionales
Subdirector de Determinación de Derechos Pensionales</t>
  </si>
  <si>
    <t>Subdirector de Normalización de Expedientes Pensionales
Subdirector de Determinación de Derechos Pensionales</t>
  </si>
  <si>
    <t>Gestión Atención de Solicitudes de Obligaciones Pensionales</t>
  </si>
  <si>
    <t>Dirección de Pensiones
Dirección de Servicios Integrados de Atención
Subdirección de Normalización de Expedientes Pensionales</t>
  </si>
  <si>
    <t>Sede Electrónica</t>
  </si>
  <si>
    <t>OPA de "Certificado no pensión" totalmente en línea</t>
  </si>
  <si>
    <t>Director de Pensiones
Director de Seguimiento y Mejoramiento de Procesos
Director de Servicios Integrados de Atención</t>
  </si>
  <si>
    <t>Director de Pensiones
Director de Servicios Integrados de Atención
Director de Gestión de Tecnología de la Información</t>
  </si>
  <si>
    <t>Dirección de Pensiones
Dirección de Servicios Integrados de Atención</t>
  </si>
  <si>
    <t>OPA de "Certificado pensional" totalmente en línea</t>
  </si>
  <si>
    <t>Dirección de Pensiones
Dirección de Servicios Integrados de Atención
Dirección de Seguimiento y Mejoramiento de Procesos</t>
  </si>
  <si>
    <t>Director de Pensiones 
Director de Seguimiento y Mejoramiento de Procesos
Director de Servicios Integrados de Atención
Subdirector de Nómina de Pensionados</t>
  </si>
  <si>
    <t>Revisión dentro de los procesos de Administrar Riesgos Corporativos y Gestión de Denuncias de Fraude si se han materializado riesgos de corrupción asociados con los trámites de la entidad.</t>
  </si>
  <si>
    <t xml:space="preserve">Coordinador Gestión de Riesgos </t>
  </si>
  <si>
    <t>Administrar Riesgos Corporativos
Gestión de Denuncias de Fraude</t>
  </si>
  <si>
    <t>Director de Servicios Integrados de Atención al Ciudadano.</t>
  </si>
  <si>
    <t>Director de Servicios Integrados de Atención al Ciudadano. 
Asesor de Comunicaciones.</t>
  </si>
  <si>
    <t>Campaña de difusión interna para  la apropiación de las mejoras de los trámites en los servidores públicos de la UGPP responsables de su implementación.</t>
  </si>
  <si>
    <t>Administración del SIG</t>
  </si>
  <si>
    <t>Director de Seguimiento y Mejoramiento de Procesos
Director de Servicios Integrados de Atención</t>
  </si>
  <si>
    <t>Dirección de Servicios Integrados de Atención
Dirección de Seguimiento y Mejoramiento de Procesos</t>
  </si>
  <si>
    <r>
      <t xml:space="preserve">Objetivo del Componente: </t>
    </r>
    <r>
      <rPr>
        <sz val="16"/>
        <color theme="1"/>
        <rFont val="Arial"/>
        <family val="2"/>
      </rPr>
      <t xml:space="preserve">Implementar acciones administrativas o tecnológicas tendientes a simplificar, estandarizar, eliminar, optimizar y automatizar los trámites y OPA's priorizados por La Unidad, reduciendo costos, tiempos, documentos y pasos, para facilitar el acceso de los ciudadanos y aportantes a sus derechos. </t>
    </r>
  </si>
  <si>
    <t>PLAN ANTICORRUPCIÓN Y DE ATENCIÓN AL CIUDADANO 2021
Componente: Racionalización de Trámites</t>
  </si>
  <si>
    <t>Desarrollar mecanismos para prevenir y controlar la aparición de conflictos de intereses en la entidad con el objeto de evitar la afectación del servicio y el interés general</t>
  </si>
  <si>
    <t>Incorporar al Plan anual Institucional la estrategia para la gestión del conflicto de intereses y publicarlo en el sitio web.</t>
  </si>
  <si>
    <t xml:space="preserve">En el Plan de Acción Anual 2021 se incorpora la Estrategia para la gestión de Conflicto de Intereses como un instrumento que integra el componente 6 "iniciativas adicionales" del Plan Anticorrupción 2021, previa validación en Comité Institucional de Gestión y Desempeño.
</t>
  </si>
  <si>
    <t>Incorporar a la Gestión de Riesgos - Mapas de Riesgos de Corrupción del Plan Anticorrupción y Atención al Ciudadano - PAAC, la identificación de riesgos y controles frente a conflictos de intereses.</t>
  </si>
  <si>
    <t>Gestionar a través del  Comité Institucional de Gestión y Desempeño  el grupo de trabajo para la implementación de la política de integridad pública (MIPG): Código de integridad y la gestión de conflictos de intereses</t>
  </si>
  <si>
    <t>Hacer seguimiento a la implementación de la estrategia de gestión de conflicto de intereses a través del Comité Institucional de Gestión y Desempeño</t>
  </si>
  <si>
    <t>Realizar estrategias de comunicación (por diferentes medios) y sensibilización relacionadas con los temas de código de Integridad y conflicto de intereses.</t>
  </si>
  <si>
    <t>Ejecución de tres (3)  campañas anualmente (cada cuatrimestre), para difusión de conocimiento sobre Código de Integridad y su componente de Conflictos de Intereses, a partir de la información que produce la Subdirección de Gestión Humana sobre Código de Integridad, la Subdirección Administrativa en relación con contratistas y el rol preventivo de los supervisores y el Grupo de Control interno disciplinario en su rol preventivo, con el apoyo técnico del grupo de Comunicaciones. Para ello, se hace uso de todos los medios digitales con los que se cuenta en la entidad.</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</si>
  <si>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</si>
  <si>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 xml:space="preserve">En dos de los cursos incluidos en el PIC 2021, se incluyen contenidos formativos de Conflicto de Intereses.
También se incluye en la programación, la temática específica de impedimentos y recusaciones para las charlas allí definidas. 
</t>
  </si>
  <si>
    <t>Vincular a los servidores y contratistas de la entidad al curso de integridad, transparencia y lucha contra la corrupción establecido por Función Pública para dar cumplimiento a la Ley 2016 de 2020.</t>
  </si>
  <si>
    <t>Se promoverán acciones de comunicación recurrente (cada trimestre) y seguimiento a la vinculación de servidores y contratistas de la entidad al curso de integridad, transparencia y lucha contra la corrupción establecido por DAFP para dar cumplimiento a la Ley 2016 de 2020.
Para contratistas, la Subd. Administrativa implementará acciones para requerir a los contratistas de la Unidad, a través de los supervisores, para que realicen el curso completo.</t>
  </si>
  <si>
    <t>Garantizar que el 100% de servidores públicos y contratistas de la entidad obligados por la Ley 2013 de 2019 publiquen la declaración de bienes, rentas y conflicto de intereses en el aplicativo establecido por Función Pública.</t>
  </si>
  <si>
    <t>Se exigirá a lo largo del año, que el 100% de servidores públicos y contratistas de la entidad obligados por la Ley 2013 de 2019 publiquen la declaración de bienes, rentas y conflicto de intereses en el aplicativo establecido por Función Pública.</t>
  </si>
  <si>
    <t xml:space="preserve">Realizar seguimiento y monitoreo al registro de conflictos de intereses que han surtido tramite </t>
  </si>
  <si>
    <t>El seguimiento al registro de conflictos de intereses declarados lo llevará la Subdirección de Gestión Humana con base en información reportada en SIGEP. 
Para optimizar el seguimiento y actuar frente a alertas que se generen a partir de éste, se estructuró un procedimiento interno (informal pero efectivo) a través del cual la Subd. Gestión Humana reporta vía e-mail institucional, a la Subd. Administrativa las posibles alertas de la presencia de eventuales conflictos de intereses para tener en cuenta en los procesos de contratación que se adelanten.</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</si>
  <si>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</si>
  <si>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El Equipo está compuesto por un delegado de:
-Dirección Jurídica 
-Subdirección Administrativa
-Subdirección de gestión humana
-Grupo de Planeación (cuando se requiera)
-Grupo de Comunicaciones
-Dirección de soporte y desarrollo organizacional
-Control Interno</t>
  </si>
  <si>
    <t>Grupo de Comunicaciones/Subdirección Gestión Humana/Subdirección Administrativa/Grupo Control Disciplinario</t>
  </si>
  <si>
    <t>Subdirección de Gestión Humana/Subdirección administrativa</t>
  </si>
  <si>
    <t>Subdirección Gestión Humana/Subdirección Administrativa</t>
  </si>
  <si>
    <t>Área de Control Interno</t>
  </si>
  <si>
    <t>Resultado de autodiagnóstico 2020: 81 / 100 puntos.
Falta introducir acciones, productos o metas para la gestión de conflicto de intereses, en el Plan Institucional de la Unidad.
No se programaron actividades puntuales de pedagogía, gestión o seguimiento a los conflictos de intereses en “iniciativas adicionales” del Plan anticorrupción.
La estrategia no se valoró por el Comité Institucional de Gestión y Desempeño y no se hizo seguimiento a su implementación.
No se realizaron todo el año acciones de capacitación del trámite de los impedimentos y recusaciones.
Los gerentes, servidores y contratistas no han hecho el curso de Integridad, Transparencia y Lucha contra Corrupción.</t>
  </si>
  <si>
    <t>Dirección de Soporte y Desarrollo Organizacional/ Subdirección de Gestión Humana/Dirección de Estrategia y Evaluación</t>
  </si>
  <si>
    <t xml:space="preserve"> -Dirección Jurídica
-Subdirección Administrativa
-Subdirección de gestión humana
-Grupo de Planeación (cuando se requiera)
-Grupo de Comunicaciones
-Dirección de soporte y desarrollo organizacional
-Control Interno</t>
  </si>
  <si>
    <t>Planeación - Diseño de la estrategia para la gestión de conflictos de intereses</t>
  </si>
  <si>
    <t>En el componente 1 "Gestión del riesgo de corrupción" del Plan Anticorrupción y de Atención al ciudadano publicado en enero de 2021, se incluyó su anexo "Mapa de Riesgos" versión 13, en donde se identifican los riesgos y controles frente a conflictos de intereses que pueden surgir en los macroprocesos de la Unidad.</t>
  </si>
  <si>
    <t>Condiciones institucionales - Comité Institucional de Gestión y Desempeño</t>
  </si>
  <si>
    <t>En septiembre 30 de 2020, se desginó el Equipo de Trabajo para el impulso de la Estrategia para que lidere acciones de prevención y ajuste lo necesario para dar cumplimiento a la Estrategia.
Cada semestre se hará balance de las acciones ejecutadas en el marco de la Estrategia, para proponer acciones o ajustes.</t>
  </si>
  <si>
    <t>El seguimiento a la implementación de la Estrategia se hará cada seis (6) meses por parte del equipo  de trabajo.
20-jun-21
20-dic-21</t>
  </si>
  <si>
    <t>Pedagogía - Sensibilización y capacitación</t>
  </si>
  <si>
    <t>01-jun-21
01-may-21
01-sep-21</t>
  </si>
  <si>
    <t>30-abr-21
31-ago-21
31-dic-21</t>
  </si>
  <si>
    <t>Pedagogía - Realización del curso de integridad, transparencia y lucha contra la corrupción</t>
  </si>
  <si>
    <t>Seguimiento y evaluación - Declaración de bienes, rentas y conflictos de intereses Ley 2013 de 2019</t>
  </si>
  <si>
    <t>Seguimiento y evaluación - Registro de las declaraciones de conflictos de intereses</t>
  </si>
  <si>
    <t>En el marco de las auditorías, se hace el seguimiento y control a las acciones aquí plasmadas.
Semestral.</t>
  </si>
  <si>
    <t>Implementar un servicio web que permita el intercambio de información (interoperabilidad) entre la UGPP y el Fondo de Pensiones Públicas del Nivel Nacional - FOPEP para los trámites correspondientes a solicitudes de novedad de nómina (SNN).</t>
  </si>
  <si>
    <t>Evaluar la posibilidad de  transformar el trámite de "Reliquidación de la Pensión" para que se realice parcialmente en línea o en línea</t>
  </si>
  <si>
    <t>Ayuda de memoria con el análisis de viabilidad de  transformación del trámite "Reliquidación de la Pensión" para que se realice parcialmente en línea o en línea</t>
  </si>
  <si>
    <t>Racionalizar el OPA de "Certificado no pensión" para que pueda tramitarse totalmente en línea</t>
  </si>
  <si>
    <t>Racionalizar el OPA de "Certificado pensional" para que pueda tramitarse totalmente en línea</t>
  </si>
  <si>
    <t>Realizar por lo menos un ejercicio de participación ciudadana para priorizar los trámites que deberían ser racionalizados por la entidad.</t>
  </si>
  <si>
    <t>Plan de trabajo para realizar un ejercicio de participación ciudadana  para priorizar los trámites que deberían ser racionalizados por la entidad.</t>
  </si>
  <si>
    <t>Director de Estrategia
Director de Pensiones 
Director de Seguimiento y Mejoramiento de Procesos
Director de Servicios Integrados de Atención</t>
  </si>
  <si>
    <t>Director de Estrategia
Director de Pensiones
Director de Servicios Integrados de Atención
Director de Seguimiento y Mejoramiento de Procesos
Subdirector de Normalización de Expedientes Pensionales</t>
  </si>
  <si>
    <t>Planeación Institucional
Gestión de Relaciones con el Ciudadano, Cliente Parafiscales y Grupos de Interés</t>
  </si>
  <si>
    <t>Dirección de Estrategia
Dirección de Pensiones
Dirección de Servicios Integrados de Atención
Dirección de Seguimiento y Mejoramiento de Procesos</t>
  </si>
  <si>
    <t xml:space="preserve">Realizar un ejercicio que permita cuantificar los beneficios de una de las racionalizaciones implementadas para la vigencia 2021. </t>
  </si>
  <si>
    <t xml:space="preserve">Informe con el resultado del ejercicio de cuantificación de los beneficios de una de las racionalizaciones implementadas por la entidad para la vigencia 2021. </t>
  </si>
  <si>
    <t>Gestión de Relaciones con el Ciudadano, Cliente Parafiscales y Grupos de Interés</t>
  </si>
  <si>
    <t>Identificar si como consecuencia de la implementación de las acciones de racionalización se han disminuido los riesgos de corrupción.</t>
  </si>
  <si>
    <t>Avanzar en el nivel de cumplimiento de la UGPP en la política de racionalización de trámites y Socializar con el ciudadano la oferta institucional de trámites de La Unidad</t>
  </si>
  <si>
    <t>Difundir la oferta institucional de trámites y OPA's de La Unidad y los beneficios que obtienen los ciudadanos con las mejoras realizadas a los mismos.</t>
  </si>
  <si>
    <t>Campaña de difusión sobre la oferta institucional de trámites y OPA's de La Unidad y los beneficios que obtienen los ciudadanos con las mejoras realizadas a los mismos.</t>
  </si>
  <si>
    <t>Difundir las mejoras de los trámites en los servidores públicos de la UGPP responsables de su implementación.</t>
  </si>
  <si>
    <t>Evaluar la satisfacción de los ciudadanos respecto a una de las acciones de racionalización implementadas.</t>
  </si>
  <si>
    <t>Informe o presentación con el resultado de la evaluación del nivel de satisfacción de los ciudadanos respecto a una de las acciones de racionalización implementadas por la UGPP.</t>
  </si>
  <si>
    <t>Convocatoria de audiencia pública - Vigencia 2021.</t>
  </si>
  <si>
    <t>Convocatoria de audiencia pública - Vigencia 2020.</t>
  </si>
  <si>
    <t>Divulgar la rendición de cuentas a funcionarios de la Entidad - Vigencia 2021.</t>
  </si>
  <si>
    <t>Divulgar la rendición de cuentas a funcionarios de la Entidad - Vigencia 2020.</t>
  </si>
  <si>
    <t>Realizar Audiencia Pública de rendición de cuentas de la Entidad - Vigencia 2020, apoyados en medios virtuales y tecnológicos.</t>
  </si>
  <si>
    <t>Realizar Audiencia Pública de rendición de cuentas de la Entidad - Vigencia 2021, apoyados en medios virtuales y tecnológicos.</t>
  </si>
  <si>
    <t>Evaluar el proceso de rendición de cuentas - 2020.</t>
  </si>
  <si>
    <t>Elaborar documento resumen y conclusiones - 2020.</t>
  </si>
  <si>
    <t>Divulgar información resultado de la rendición de cuentas - 2020.</t>
  </si>
  <si>
    <t>Elaborar y publicar un plan de mejoramiento, si es necesario, según la evaluación de la rendición de cuentas - 2020.</t>
  </si>
  <si>
    <t>Evaluar el proceso de rendición de cuentas - 2021.</t>
  </si>
  <si>
    <t>Elaborar documento resumen y conclusiones - 2021.</t>
  </si>
  <si>
    <t>Divulgar información resultado de la rendición de cuentas - 2021.</t>
  </si>
  <si>
    <t>Elaborar y publicar un plan de mejoramiento, si es necesario, según la evaluación de la rendición de cuentas - 2021.</t>
  </si>
  <si>
    <t>PLAN ANTICORRUPCIÓN Y DE ATENCIÓN AL CIUDADANO 2021
Componente: Participación y Rendición de Cuentas</t>
  </si>
  <si>
    <t>Entrega Trimestral desde el 31 de enero de 2021</t>
  </si>
  <si>
    <t xml:space="preserve">Implementación de servicios en la pagina web para ciudadanos con discpacidad </t>
  </si>
  <si>
    <t>Yanneth Milena Garzon</t>
  </si>
  <si>
    <t>Versión 4 - Julio de 2021</t>
  </si>
  <si>
    <t>Validar la viabilidad de la automatización del proceso de notificaciones electrónicas a través de un requerimiento técnico.</t>
  </si>
  <si>
    <t>Entregar el requerimiento a la Dirección de Gestión de Tecnologías de Información de la UGPP, para mejorar el proceso de notificación por correo electrónico por medio de la sistematización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</si>
</sst>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5"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6"/>
      <color theme="1"/>
      <name val="Arial"/>
      <family val="2"/>
    </font>
    <font>
      <b/>
      <sz val="14"/>
      <color theme="1"/>
      <name val="Calibri"/>
      <family val="2"/>
      <scheme val="minor"/>
    </font>
    <font>
      <b/>
      <sz val="20"/>
      <color theme="1"/>
      <name val="Calibri"/>
      <family val="2"/>
      <scheme val="minor"/>
    </font>
    <font>
      <sz val="12"/>
      <name val="Times New Roman"/>
      <family val="1"/>
    </font>
    <font>
      <b/>
      <sz val="8"/>
      <name val="Calibri"/>
      <family val="2"/>
      <scheme val="minor"/>
    </font>
    <font>
      <b/>
      <sz val="14"/>
      <name val="Calibri"/>
      <family val="2"/>
      <scheme val="minor"/>
    </font>
    <font>
      <sz val="8"/>
      <name val="Calibri"/>
      <family val="2"/>
      <scheme val="minor"/>
    </font>
    <font>
      <sz val="14"/>
      <name val="Calibri"/>
      <family val="2"/>
      <scheme val="minor"/>
    </font>
    <font>
      <sz val="11"/>
      <color rgb="FF000000"/>
      <name val="Calibri"/>
      <family val="2"/>
    </font>
    <font>
      <sz val="14"/>
      <color rgb="FF000000"/>
      <name val="Calibri"/>
      <family val="2"/>
      <scheme val="minor"/>
    </font>
    <font>
      <b/>
      <sz val="14"/>
      <color rgb="FFFF0000"/>
      <name val="Calibri"/>
      <family val="2"/>
      <scheme val="minor"/>
    </font>
    <font>
      <sz val="14"/>
      <name val="Times New Roman"/>
      <family val="1"/>
    </font>
    <font>
      <sz val="12"/>
      <color theme="1"/>
      <name val="Arial"/>
      <family val="2"/>
    </font>
    <font>
      <b/>
      <sz val="16"/>
      <color theme="1"/>
      <name val="Arial"/>
      <family val="2"/>
    </font>
  </fonts>
  <fills count="7">
    <fill>
      <patternFill patternType="none"/>
    </fill>
    <fill>
      <patternFill patternType="gray125"/>
    </fill>
    <fill>
      <patternFill patternType="solid">
        <fgColor theme="4" tint="-0.249977111117893"/>
        <bgColor indexed="64"/>
      </patternFill>
    </fill>
    <fill>
      <patternFill patternType="solid">
        <fgColor rgb="FF3F89CD"/>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0" fontId="19" fillId="0" borderId="0"/>
    <xf numFmtId="0" fontId="19" fillId="0" borderId="0"/>
    <xf numFmtId="0" fontId="19" fillId="0" borderId="0"/>
  </cellStyleXfs>
  <cellXfs count="212">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xf numFmtId="0" fontId="2" fillId="0" borderId="1" xfId="0" applyFont="1" applyFill="1" applyBorder="1" applyAlignment="1">
      <alignment horizontal="left" vertical="center" wrapText="1"/>
    </xf>
    <xf numFmtId="0" fontId="5"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15"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2" fillId="0" borderId="1" xfId="0" applyFont="1" applyFill="1" applyBorder="1" applyAlignment="1">
      <alignmen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0" fillId="4" borderId="0" xfId="0" applyFill="1"/>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3" fillId="4" borderId="0" xfId="0" applyFont="1" applyFill="1" applyAlignment="1">
      <alignment horizontal="center" vertical="center" wrapText="1"/>
    </xf>
    <xf numFmtId="14" fontId="3" fillId="4" borderId="0" xfId="0" applyNumberFormat="1" applyFont="1" applyFill="1" applyAlignment="1">
      <alignment horizontal="center" vertical="center" wrapText="1"/>
    </xf>
    <xf numFmtId="14" fontId="2" fillId="4" borderId="0" xfId="0" applyNumberFormat="1" applyFont="1" applyFill="1" applyAlignment="1">
      <alignment horizontal="center" vertical="center" wrapText="1"/>
    </xf>
    <xf numFmtId="0" fontId="8" fillId="4" borderId="0" xfId="0" applyFont="1" applyFill="1"/>
    <xf numFmtId="0" fontId="10" fillId="4" borderId="0" xfId="0" applyFont="1" applyFill="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7" fillId="0" borderId="1" xfId="0" applyFont="1" applyBorder="1" applyAlignment="1">
      <alignment vertical="center" wrapText="1"/>
    </xf>
    <xf numFmtId="0" fontId="6" fillId="0" borderId="1" xfId="0" applyNumberFormat="1" applyFont="1" applyFill="1" applyBorder="1" applyAlignment="1" applyProtection="1">
      <alignment vertical="center" wrapText="1"/>
    </xf>
    <xf numFmtId="15" fontId="1"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15" fontId="5" fillId="0" borderId="1" xfId="0" applyNumberFormat="1" applyFont="1" applyFill="1" applyBorder="1" applyAlignment="1" applyProtection="1">
      <alignment horizontal="center" vertical="center" wrapText="1"/>
    </xf>
    <xf numFmtId="0" fontId="0" fillId="4" borderId="0" xfId="0" applyFill="1" applyAlignment="1">
      <alignment vertical="center"/>
    </xf>
    <xf numFmtId="0" fontId="1"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left" vertical="center" wrapText="1"/>
    </xf>
    <xf numFmtId="0" fontId="0" fillId="4" borderId="0" xfId="0" applyFill="1" applyAlignment="1">
      <alignment vertical="center" wrapText="1"/>
    </xf>
    <xf numFmtId="0" fontId="15" fillId="0" borderId="0" xfId="6" applyFont="1" applyProtection="1">
      <protection locked="0"/>
    </xf>
    <xf numFmtId="0" fontId="15" fillId="0" borderId="0" xfId="6" applyFont="1" applyAlignment="1" applyProtection="1">
      <alignment horizontal="left"/>
      <protection locked="0"/>
    </xf>
    <xf numFmtId="0" fontId="15" fillId="0" borderId="0" xfId="6" applyFont="1" applyAlignment="1" applyProtection="1">
      <alignment vertical="center"/>
      <protection locked="0"/>
    </xf>
    <xf numFmtId="0" fontId="15" fillId="0" borderId="0" xfId="6" applyFont="1" applyAlignment="1" applyProtection="1">
      <alignment horizontal="center"/>
      <protection locked="0"/>
    </xf>
    <xf numFmtId="0" fontId="15" fillId="0" borderId="0" xfId="6" applyFont="1" applyAlignment="1" applyProtection="1">
      <alignment horizontal="center" vertical="center" wrapText="1"/>
      <protection locked="0"/>
    </xf>
    <xf numFmtId="0" fontId="16" fillId="5" borderId="16" xfId="6" applyFont="1" applyFill="1" applyBorder="1" applyAlignment="1" applyProtection="1">
      <alignment horizontal="center" vertical="center" wrapText="1"/>
      <protection locked="0"/>
    </xf>
    <xf numFmtId="0" fontId="16" fillId="5" borderId="16" xfId="6" applyFont="1" applyFill="1" applyBorder="1" applyAlignment="1" applyProtection="1">
      <alignment horizontal="center" vertical="center"/>
      <protection locked="0"/>
    </xf>
    <xf numFmtId="0" fontId="17" fillId="0" borderId="5" xfId="6" applyFont="1" applyBorder="1" applyAlignment="1" applyProtection="1">
      <alignment horizontal="center" vertical="center" wrapText="1"/>
      <protection locked="0"/>
    </xf>
    <xf numFmtId="0" fontId="17" fillId="0" borderId="8" xfId="6" applyFont="1" applyBorder="1" applyAlignment="1" applyProtection="1">
      <alignment horizontal="center" vertical="center" wrapText="1"/>
      <protection locked="0"/>
    </xf>
    <xf numFmtId="0" fontId="18" fillId="0" borderId="1" xfId="6" applyFont="1" applyBorder="1" applyAlignment="1" applyProtection="1">
      <alignment horizontal="justify" vertical="center"/>
      <protection locked="0"/>
    </xf>
    <xf numFmtId="0" fontId="18" fillId="0" borderId="10" xfId="6" applyFont="1" applyBorder="1" applyAlignment="1" applyProtection="1">
      <alignment horizontal="justify" vertical="center"/>
      <protection locked="0"/>
    </xf>
    <xf numFmtId="0" fontId="18" fillId="0" borderId="3" xfId="6" applyFont="1" applyBorder="1" applyAlignment="1" applyProtection="1">
      <alignment horizontal="justify" vertical="center"/>
      <protection locked="0"/>
    </xf>
    <xf numFmtId="0" fontId="20" fillId="0" borderId="10" xfId="7" applyFont="1" applyBorder="1" applyAlignment="1">
      <alignment horizontal="justify" vertical="top" wrapText="1"/>
    </xf>
    <xf numFmtId="0" fontId="20" fillId="0" borderId="1" xfId="7" applyFont="1" applyBorder="1" applyAlignment="1">
      <alignment horizontal="justify" vertical="center" wrapText="1"/>
    </xf>
    <xf numFmtId="0" fontId="18" fillId="0" borderId="3" xfId="6" applyFont="1" applyBorder="1" applyAlignment="1" applyProtection="1">
      <alignment horizontal="justify" vertical="center" wrapText="1"/>
      <protection locked="0"/>
    </xf>
    <xf numFmtId="0" fontId="20" fillId="0" borderId="10" xfId="7" applyFont="1" applyBorder="1" applyAlignment="1">
      <alignment horizontal="justify" vertical="center" wrapText="1"/>
    </xf>
    <xf numFmtId="0" fontId="20" fillId="0" borderId="1" xfId="8" applyFont="1" applyBorder="1" applyAlignment="1">
      <alignment horizontal="justify" vertical="center" wrapText="1"/>
    </xf>
    <xf numFmtId="0" fontId="20" fillId="0" borderId="16" xfId="8" applyFont="1" applyBorder="1" applyAlignment="1">
      <alignment horizontal="justify" vertical="center" wrapText="1"/>
    </xf>
    <xf numFmtId="0" fontId="18" fillId="0" borderId="27" xfId="6" applyFont="1" applyBorder="1" applyAlignment="1" applyProtection="1">
      <alignment horizontal="center" vertical="center" wrapText="1"/>
      <protection locked="0"/>
    </xf>
    <xf numFmtId="0" fontId="18" fillId="0" borderId="28" xfId="6" applyFont="1" applyBorder="1" applyAlignment="1" applyProtection="1">
      <alignment horizontal="center" vertical="center" wrapText="1"/>
      <protection locked="0"/>
    </xf>
    <xf numFmtId="0" fontId="18" fillId="0" borderId="28" xfId="6" applyFont="1" applyBorder="1" applyAlignment="1" applyProtection="1">
      <alignment horizontal="justify" vertical="center" wrapText="1"/>
      <protection locked="0"/>
    </xf>
    <xf numFmtId="0" fontId="18" fillId="0" borderId="28" xfId="6" applyFont="1" applyBorder="1" applyAlignment="1">
      <alignment horizontal="center" vertical="center" wrapText="1"/>
    </xf>
    <xf numFmtId="0" fontId="18" fillId="0" borderId="28" xfId="6" applyFont="1" applyBorder="1" applyAlignment="1" applyProtection="1">
      <alignment horizontal="justify" vertical="center"/>
      <protection locked="0"/>
    </xf>
    <xf numFmtId="0" fontId="17" fillId="0" borderId="0" xfId="6" applyFont="1" applyProtection="1">
      <protection locked="0"/>
    </xf>
    <xf numFmtId="0" fontId="18" fillId="0" borderId="10" xfId="0" applyFont="1" applyBorder="1" applyAlignment="1" applyProtection="1">
      <alignment horizontal="justify" vertical="center"/>
      <protection locked="0"/>
    </xf>
    <xf numFmtId="0" fontId="18" fillId="0" borderId="1" xfId="0" applyFont="1" applyBorder="1" applyAlignment="1" applyProtection="1">
      <alignment horizontal="justify" vertical="center"/>
      <protection locked="0"/>
    </xf>
    <xf numFmtId="0" fontId="18" fillId="0" borderId="2" xfId="0" applyFont="1" applyBorder="1" applyAlignment="1" applyProtection="1">
      <alignment horizontal="justify" vertical="center"/>
      <protection locked="0"/>
    </xf>
    <xf numFmtId="0" fontId="18" fillId="0" borderId="16" xfId="0" applyFont="1" applyBorder="1" applyAlignment="1" applyProtection="1">
      <alignment horizontal="justify" vertical="center"/>
      <protection locked="0"/>
    </xf>
    <xf numFmtId="0" fontId="20" fillId="0" borderId="10" xfId="9" applyFont="1" applyBorder="1" applyAlignment="1">
      <alignment horizontal="justify" vertical="center" wrapText="1"/>
    </xf>
    <xf numFmtId="0" fontId="20" fillId="0" borderId="1" xfId="9" applyFont="1" applyBorder="1" applyAlignment="1">
      <alignment horizontal="justify" vertical="center" wrapText="1"/>
    </xf>
    <xf numFmtId="0" fontId="20" fillId="0" borderId="16" xfId="9" applyFont="1" applyBorder="1" applyAlignment="1">
      <alignment horizontal="justify" vertical="center" wrapText="1"/>
    </xf>
    <xf numFmtId="0" fontId="18" fillId="0" borderId="4" xfId="6" applyFont="1" applyBorder="1" applyAlignment="1" applyProtection="1">
      <alignment horizontal="justify" vertical="center"/>
      <protection locked="0"/>
    </xf>
    <xf numFmtId="0" fontId="18" fillId="0" borderId="16" xfId="6" applyFont="1" applyBorder="1" applyAlignment="1" applyProtection="1">
      <alignment horizontal="justify" vertical="center"/>
      <protection locked="0"/>
    </xf>
    <xf numFmtId="0" fontId="17" fillId="0" borderId="0" xfId="6" applyFont="1" applyAlignment="1" applyProtection="1">
      <alignment horizontal="center" vertical="center" wrapText="1"/>
      <protection locked="0"/>
    </xf>
    <xf numFmtId="0" fontId="17" fillId="0" borderId="0" xfId="6" applyFont="1" applyAlignment="1" applyProtection="1">
      <alignment horizontal="center"/>
      <protection locked="0"/>
    </xf>
    <xf numFmtId="0" fontId="18" fillId="0" borderId="10" xfId="9" applyFont="1" applyBorder="1" applyAlignment="1">
      <alignment horizontal="justify" vertical="center" wrapText="1"/>
    </xf>
    <xf numFmtId="0" fontId="18" fillId="0" borderId="1" xfId="9" applyFont="1" applyBorder="1" applyAlignment="1">
      <alignment horizontal="justify" vertical="center" wrapText="1"/>
    </xf>
    <xf numFmtId="0" fontId="18" fillId="0" borderId="16" xfId="9" applyFont="1" applyBorder="1" applyAlignment="1">
      <alignment horizontal="justify" vertical="center" wrapText="1"/>
    </xf>
    <xf numFmtId="0" fontId="18" fillId="0" borderId="13" xfId="6" applyFont="1" applyBorder="1" applyAlignment="1" applyProtection="1">
      <alignment horizontal="justify" vertical="center"/>
      <protection locked="0"/>
    </xf>
    <xf numFmtId="0" fontId="18" fillId="0" borderId="3" xfId="0" applyFont="1" applyBorder="1" applyAlignment="1" applyProtection="1">
      <alignment horizontal="justify" vertical="center"/>
      <protection locked="0"/>
    </xf>
    <xf numFmtId="0" fontId="18" fillId="0" borderId="32" xfId="6" applyFont="1" applyBorder="1" applyAlignment="1" applyProtection="1">
      <alignment horizontal="center" vertical="center" wrapText="1"/>
      <protection locked="0"/>
    </xf>
    <xf numFmtId="0" fontId="18" fillId="0" borderId="33" xfId="6" applyFont="1" applyBorder="1" applyAlignment="1">
      <alignment horizontal="center" vertical="center" wrapText="1"/>
    </xf>
    <xf numFmtId="0" fontId="17" fillId="0" borderId="0" xfId="6" applyFont="1" applyAlignment="1" applyProtection="1">
      <alignment horizontal="left"/>
      <protection locked="0"/>
    </xf>
    <xf numFmtId="0" fontId="17" fillId="0" borderId="0" xfId="6" applyFont="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5" fillId="0" borderId="1" xfId="0" applyNumberFormat="1" applyFont="1" applyFill="1" applyBorder="1" applyAlignment="1">
      <alignment horizontal="left" vertical="center"/>
    </xf>
    <xf numFmtId="0" fontId="6" fillId="0" borderId="1" xfId="0" applyFont="1" applyBorder="1" applyAlignment="1">
      <alignment horizontal="left" vertical="center" wrapText="1"/>
    </xf>
    <xf numFmtId="15" fontId="6"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3" fillId="4" borderId="0" xfId="0" applyFont="1" applyFill="1" applyAlignment="1">
      <alignment horizontal="center"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18" fillId="0" borderId="21" xfId="6" applyFont="1" applyBorder="1" applyAlignment="1">
      <alignment horizontal="center" vertical="center" wrapText="1"/>
    </xf>
    <xf numFmtId="0" fontId="18" fillId="0" borderId="19" xfId="6" applyFont="1" applyBorder="1" applyAlignment="1" applyProtection="1">
      <alignment horizontal="center" vertical="center" wrapText="1"/>
      <protection locked="0"/>
    </xf>
    <xf numFmtId="0" fontId="18" fillId="0" borderId="13" xfId="6" applyFont="1" applyBorder="1" applyAlignment="1" applyProtection="1">
      <alignment horizontal="center" vertical="center" wrapText="1"/>
      <protection locked="0"/>
    </xf>
    <xf numFmtId="0" fontId="18" fillId="0" borderId="20" xfId="6" applyFont="1" applyBorder="1" applyAlignment="1" applyProtection="1">
      <alignment horizontal="center" vertical="center" wrapText="1"/>
      <protection locked="0"/>
    </xf>
    <xf numFmtId="0" fontId="18" fillId="0" borderId="13" xfId="6" applyFont="1" applyBorder="1" applyAlignment="1" applyProtection="1">
      <alignment horizontal="justify" vertical="center" wrapText="1"/>
      <protection locked="0"/>
    </xf>
    <xf numFmtId="0" fontId="18" fillId="0" borderId="4" xfId="6" applyFont="1" applyBorder="1" applyAlignment="1" applyProtection="1">
      <alignment horizontal="justify" vertical="center" wrapText="1"/>
      <protection locked="0"/>
    </xf>
    <xf numFmtId="0" fontId="18" fillId="0" borderId="13" xfId="6" applyFont="1" applyBorder="1" applyAlignment="1">
      <alignment horizontal="center" vertical="center" wrapText="1"/>
    </xf>
    <xf numFmtId="0" fontId="18" fillId="0" borderId="10" xfId="6" applyFont="1" applyBorder="1" applyAlignment="1" applyProtection="1">
      <alignment horizontal="justify" vertical="center" wrapText="1"/>
      <protection locked="0"/>
    </xf>
    <xf numFmtId="0" fontId="18" fillId="0" borderId="1" xfId="6" applyFont="1" applyBorder="1" applyAlignment="1" applyProtection="1">
      <alignment horizontal="justify" vertical="center" wrapText="1"/>
      <protection locked="0"/>
    </xf>
    <xf numFmtId="0" fontId="18" fillId="0" borderId="16" xfId="6" applyFont="1" applyBorder="1" applyAlignment="1" applyProtection="1">
      <alignment horizontal="justify" vertical="center" wrapText="1"/>
      <protection locked="0"/>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0" fillId="4" borderId="1" xfId="0" applyFill="1" applyBorder="1" applyAlignment="1">
      <alignment vertical="center" wrapText="1"/>
    </xf>
    <xf numFmtId="0" fontId="18" fillId="6" borderId="21" xfId="6" applyFont="1" applyFill="1" applyBorder="1" applyAlignment="1">
      <alignment horizontal="center" vertical="center" wrapText="1"/>
    </xf>
    <xf numFmtId="0" fontId="13" fillId="0" borderId="0" xfId="0" applyFont="1" applyAlignment="1">
      <alignment horizontal="center"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2"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0" fillId="4" borderId="0" xfId="0" applyFill="1" applyAlignment="1">
      <alignment horizontal="center" vertical="center"/>
    </xf>
    <xf numFmtId="0" fontId="3" fillId="4" borderId="0" xfId="0" applyFont="1" applyFill="1" applyAlignment="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0" fillId="4" borderId="1" xfId="0" applyFill="1" applyBorder="1" applyAlignment="1">
      <alignment horizontal="center" vertical="center"/>
    </xf>
    <xf numFmtId="0" fontId="24" fillId="4" borderId="1" xfId="0"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2"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0" fillId="4" borderId="0" xfId="0" applyFill="1" applyAlignment="1">
      <alignment horizontal="center"/>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5" fillId="5" borderId="5" xfId="6" applyFont="1" applyFill="1" applyBorder="1" applyAlignment="1" applyProtection="1">
      <alignment horizontal="center" vertical="center" wrapText="1"/>
      <protection locked="0"/>
    </xf>
    <xf numFmtId="0" fontId="15" fillId="5" borderId="8" xfId="6" applyFont="1" applyFill="1" applyBorder="1" applyAlignment="1" applyProtection="1">
      <alignment horizontal="center" vertical="center" wrapText="1"/>
      <protection locked="0"/>
    </xf>
    <xf numFmtId="0" fontId="16" fillId="5" borderId="9" xfId="6" applyFont="1" applyFill="1" applyBorder="1" applyAlignment="1" applyProtection="1">
      <alignment horizontal="center" vertical="center" wrapText="1"/>
      <protection locked="0"/>
    </xf>
    <xf numFmtId="0" fontId="16" fillId="5" borderId="15" xfId="6" applyFont="1" applyFill="1" applyBorder="1" applyAlignment="1" applyProtection="1">
      <alignment horizontal="center" vertical="center" wrapText="1"/>
      <protection locked="0"/>
    </xf>
    <xf numFmtId="0" fontId="16" fillId="5" borderId="10" xfId="6" applyFont="1" applyFill="1" applyBorder="1" applyAlignment="1" applyProtection="1">
      <alignment horizontal="center" vertical="center" wrapText="1"/>
      <protection locked="0"/>
    </xf>
    <xf numFmtId="0" fontId="16" fillId="5" borderId="16" xfId="6" applyFont="1" applyFill="1" applyBorder="1" applyAlignment="1" applyProtection="1">
      <alignment horizontal="center" vertical="center" wrapText="1"/>
      <protection locked="0"/>
    </xf>
    <xf numFmtId="0" fontId="16" fillId="5" borderId="11" xfId="6" applyFont="1" applyFill="1" applyBorder="1" applyAlignment="1" applyProtection="1">
      <alignment horizontal="center" vertical="center" wrapText="1"/>
      <protection locked="0"/>
    </xf>
    <xf numFmtId="0" fontId="16" fillId="5" borderId="12" xfId="6" applyFont="1" applyFill="1" applyBorder="1" applyAlignment="1" applyProtection="1">
      <alignment horizontal="center" vertical="center" wrapText="1"/>
      <protection locked="0"/>
    </xf>
    <xf numFmtId="0" fontId="16" fillId="5" borderId="13" xfId="6" applyFont="1" applyFill="1" applyBorder="1" applyAlignment="1" applyProtection="1">
      <alignment horizontal="center" vertical="center" wrapText="1"/>
      <protection locked="0"/>
    </xf>
    <xf numFmtId="0" fontId="16" fillId="5" borderId="17" xfId="6" applyFont="1" applyFill="1" applyBorder="1" applyAlignment="1" applyProtection="1">
      <alignment horizontal="center" vertical="center" wrapText="1"/>
      <protection locked="0"/>
    </xf>
    <xf numFmtId="0" fontId="16" fillId="5" borderId="14" xfId="6" applyFont="1" applyFill="1" applyBorder="1" applyAlignment="1" applyProtection="1">
      <alignment horizontal="center" vertical="center" wrapText="1"/>
      <protection locked="0"/>
    </xf>
    <xf numFmtId="0" fontId="16" fillId="5" borderId="18" xfId="6" applyFont="1" applyFill="1" applyBorder="1" applyAlignment="1" applyProtection="1">
      <alignment horizontal="center" vertical="center" wrapText="1"/>
      <protection locked="0"/>
    </xf>
    <xf numFmtId="0" fontId="18" fillId="0" borderId="20" xfId="6" applyFont="1" applyBorder="1" applyAlignment="1" applyProtection="1">
      <alignment horizontal="center" vertical="center" wrapText="1"/>
      <protection locked="0"/>
    </xf>
    <xf numFmtId="0" fontId="18" fillId="0" borderId="23" xfId="6" applyFont="1" applyBorder="1" applyAlignment="1" applyProtection="1">
      <alignment horizontal="center" vertical="center" wrapText="1"/>
      <protection locked="0"/>
    </xf>
    <xf numFmtId="0" fontId="18" fillId="0" borderId="13" xfId="6" applyFont="1" applyBorder="1" applyAlignment="1" applyProtection="1">
      <alignment horizontal="justify" vertical="center" wrapText="1"/>
      <protection locked="0"/>
    </xf>
    <xf numFmtId="0" fontId="18" fillId="0" borderId="4" xfId="6" applyFont="1" applyBorder="1" applyAlignment="1" applyProtection="1">
      <alignment horizontal="justify" vertical="center" wrapText="1"/>
      <protection locked="0"/>
    </xf>
    <xf numFmtId="0" fontId="18" fillId="0" borderId="13" xfId="6" applyFont="1" applyBorder="1" applyAlignment="1">
      <alignment horizontal="center" vertical="center" wrapText="1"/>
    </xf>
    <xf numFmtId="0" fontId="18" fillId="0" borderId="4" xfId="6" applyFont="1" applyBorder="1" applyAlignment="1">
      <alignment horizontal="center" vertical="center" wrapText="1"/>
    </xf>
    <xf numFmtId="0" fontId="18" fillId="6" borderId="21" xfId="6" applyFont="1" applyFill="1" applyBorder="1" applyAlignment="1">
      <alignment horizontal="center" vertical="center" wrapText="1"/>
    </xf>
    <xf numFmtId="0" fontId="18" fillId="0" borderId="24" xfId="6" applyFont="1" applyBorder="1" applyAlignment="1">
      <alignment horizontal="center" vertical="center" wrapText="1"/>
    </xf>
    <xf numFmtId="0" fontId="16" fillId="0" borderId="0" xfId="6" applyFont="1" applyAlignment="1" applyProtection="1">
      <alignment horizontal="center" vertical="center" wrapText="1"/>
      <protection locked="0"/>
    </xf>
    <xf numFmtId="0" fontId="16" fillId="0" borderId="0" xfId="6" applyFont="1" applyAlignment="1" applyProtection="1">
      <alignment horizontal="center" vertical="center"/>
      <protection locked="0"/>
    </xf>
    <xf numFmtId="0" fontId="18" fillId="0" borderId="19" xfId="6" applyFont="1" applyBorder="1" applyAlignment="1" applyProtection="1">
      <alignment horizontal="center" vertical="center" wrapText="1"/>
      <protection locked="0"/>
    </xf>
    <xf numFmtId="0" fontId="18" fillId="0" borderId="22" xfId="6" applyFont="1" applyBorder="1" applyAlignment="1">
      <alignment horizontal="center" vertical="center" wrapText="1"/>
    </xf>
    <xf numFmtId="0" fontId="18" fillId="0" borderId="13" xfId="6" applyFont="1" applyBorder="1" applyAlignment="1" applyProtection="1">
      <alignment horizontal="center" vertical="center" wrapText="1"/>
      <protection locked="0"/>
    </xf>
    <xf numFmtId="0" fontId="18" fillId="0" borderId="17" xfId="6" applyFont="1" applyBorder="1" applyAlignment="1">
      <alignment horizontal="center" vertical="center" wrapText="1"/>
    </xf>
    <xf numFmtId="0" fontId="18" fillId="0" borderId="26" xfId="6" applyFont="1" applyBorder="1" applyAlignment="1">
      <alignment horizontal="center" vertical="center" wrapText="1"/>
    </xf>
    <xf numFmtId="0" fontId="18" fillId="0" borderId="4" xfId="6" applyFont="1" applyBorder="1" applyAlignment="1" applyProtection="1">
      <alignment horizontal="center" vertical="center" wrapText="1"/>
      <protection locked="0"/>
    </xf>
    <xf numFmtId="0" fontId="18" fillId="0" borderId="17" xfId="6" applyFont="1" applyBorder="1" applyAlignment="1" applyProtection="1">
      <alignment horizontal="center" vertical="center" wrapText="1"/>
      <protection locked="0"/>
    </xf>
    <xf numFmtId="0" fontId="18" fillId="0" borderId="25" xfId="6" applyFont="1" applyBorder="1" applyAlignment="1" applyProtection="1">
      <alignment horizontal="center" vertical="center" wrapText="1"/>
      <protection locked="0"/>
    </xf>
    <xf numFmtId="0" fontId="18" fillId="0" borderId="17" xfId="6" applyFont="1" applyBorder="1" applyAlignment="1" applyProtection="1">
      <alignment horizontal="justify" vertical="center" wrapText="1"/>
      <protection locked="0"/>
    </xf>
    <xf numFmtId="0" fontId="18" fillId="0" borderId="22" xfId="6" applyFont="1" applyBorder="1" applyAlignment="1" applyProtection="1">
      <alignment horizontal="center" vertical="center" wrapText="1"/>
      <protection locked="0"/>
    </xf>
    <xf numFmtId="0" fontId="18" fillId="0" borderId="29" xfId="6" applyFont="1" applyBorder="1" applyAlignment="1" applyProtection="1">
      <alignment horizontal="center" vertical="center" wrapText="1"/>
      <protection locked="0"/>
    </xf>
    <xf numFmtId="0" fontId="18" fillId="0" borderId="21" xfId="6" applyFont="1" applyBorder="1" applyAlignment="1">
      <alignment horizontal="center" vertical="center" wrapText="1"/>
    </xf>
    <xf numFmtId="0" fontId="18" fillId="0" borderId="9" xfId="6" applyFont="1" applyBorder="1" applyAlignment="1" applyProtection="1">
      <alignment horizontal="center" vertical="center" wrapText="1"/>
      <protection locked="0"/>
    </xf>
    <xf numFmtId="0" fontId="18" fillId="0" borderId="30" xfId="6" applyFont="1" applyBorder="1" applyAlignment="1">
      <alignment horizontal="center" vertical="center" wrapText="1"/>
    </xf>
    <xf numFmtId="0" fontId="18" fillId="0" borderId="15" xfId="6" applyFont="1" applyBorder="1" applyAlignment="1">
      <alignment horizontal="center" vertical="center" wrapText="1"/>
    </xf>
    <xf numFmtId="0" fontId="18" fillId="0" borderId="10" xfId="6" applyFont="1" applyBorder="1" applyAlignment="1" applyProtection="1">
      <alignment horizontal="center" vertical="center" wrapText="1"/>
      <protection locked="0"/>
    </xf>
    <xf numFmtId="0" fontId="18" fillId="0" borderId="1" xfId="6" applyFont="1" applyBorder="1" applyAlignment="1">
      <alignment horizontal="center" vertical="center" wrapText="1"/>
    </xf>
    <xf numFmtId="0" fontId="18" fillId="0" borderId="16" xfId="6" applyFont="1" applyBorder="1" applyAlignment="1">
      <alignment horizontal="center" vertical="center" wrapText="1"/>
    </xf>
    <xf numFmtId="0" fontId="18" fillId="0" borderId="1" xfId="6" applyFont="1" applyBorder="1" applyAlignment="1" applyProtection="1">
      <alignment horizontal="center" vertical="center" wrapText="1"/>
      <protection locked="0"/>
    </xf>
    <xf numFmtId="0" fontId="18" fillId="0" borderId="16" xfId="6" applyFont="1" applyBorder="1" applyAlignment="1" applyProtection="1">
      <alignment horizontal="center" vertical="center" wrapText="1"/>
      <protection locked="0"/>
    </xf>
    <xf numFmtId="0" fontId="8" fillId="0" borderId="10" xfId="6" applyFont="1" applyBorder="1" applyAlignment="1" applyProtection="1">
      <alignment horizontal="justify" vertical="center" wrapText="1"/>
      <protection locked="0"/>
    </xf>
    <xf numFmtId="0" fontId="8" fillId="0" borderId="1" xfId="6" applyFont="1" applyBorder="1" applyAlignment="1" applyProtection="1">
      <alignment horizontal="justify" vertical="center" wrapText="1"/>
      <protection locked="0"/>
    </xf>
    <xf numFmtId="0" fontId="8" fillId="0" borderId="16" xfId="6" applyFont="1" applyBorder="1" applyAlignment="1" applyProtection="1">
      <alignment horizontal="justify" vertical="center" wrapText="1"/>
      <protection locked="0"/>
    </xf>
    <xf numFmtId="0" fontId="18" fillId="0" borderId="10" xfId="6" applyFont="1" applyBorder="1" applyAlignment="1">
      <alignment horizontal="center" vertical="center" wrapText="1"/>
    </xf>
    <xf numFmtId="0" fontId="18" fillId="6" borderId="14" xfId="6" applyFont="1" applyFill="1" applyBorder="1" applyAlignment="1">
      <alignment horizontal="center" vertical="center" wrapText="1"/>
    </xf>
    <xf numFmtId="0" fontId="18" fillId="0" borderId="31" xfId="6" applyFont="1" applyBorder="1" applyAlignment="1">
      <alignment horizontal="center" vertical="center" wrapText="1"/>
    </xf>
    <xf numFmtId="0" fontId="18" fillId="0" borderId="18" xfId="6" applyFont="1" applyBorder="1" applyAlignment="1">
      <alignment horizontal="center" vertical="center" wrapText="1"/>
    </xf>
    <xf numFmtId="0" fontId="18" fillId="0" borderId="10" xfId="6" applyFont="1" applyBorder="1" applyAlignment="1" applyProtection="1">
      <alignment horizontal="justify" vertical="center" wrapText="1"/>
      <protection locked="0"/>
    </xf>
    <xf numFmtId="0" fontId="22" fillId="0" borderId="16" xfId="6" applyFont="1" applyBorder="1" applyAlignment="1">
      <alignment horizontal="justify" vertical="center" wrapText="1"/>
    </xf>
    <xf numFmtId="0" fontId="18" fillId="0" borderId="14" xfId="6" applyFont="1" applyBorder="1" applyAlignment="1">
      <alignment horizontal="center" vertical="center" wrapText="1"/>
    </xf>
    <xf numFmtId="0" fontId="22" fillId="0" borderId="15" xfId="6" applyFont="1" applyBorder="1" applyAlignment="1">
      <alignment horizontal="center" vertical="center" wrapText="1"/>
    </xf>
    <xf numFmtId="0" fontId="22" fillId="0" borderId="16" xfId="6" applyFont="1" applyBorder="1" applyAlignment="1">
      <alignment horizontal="center" vertical="center" wrapText="1"/>
    </xf>
    <xf numFmtId="0" fontId="22" fillId="0" borderId="18" xfId="6" applyFont="1" applyBorder="1" applyAlignment="1">
      <alignment horizontal="center" vertical="center" wrapText="1"/>
    </xf>
    <xf numFmtId="0" fontId="18" fillId="0" borderId="29" xfId="6" applyFont="1" applyBorder="1" applyAlignment="1">
      <alignment horizontal="center" vertical="center" wrapText="1"/>
    </xf>
    <xf numFmtId="0" fontId="18" fillId="0" borderId="1" xfId="6" applyFont="1" applyBorder="1" applyAlignment="1" applyProtection="1">
      <alignment horizontal="justify" vertical="center" wrapText="1"/>
      <protection locked="0"/>
    </xf>
    <xf numFmtId="0" fontId="18" fillId="0" borderId="16" xfId="6" applyFont="1" applyBorder="1" applyAlignment="1" applyProtection="1">
      <alignment horizontal="justify" vertical="center" wrapText="1"/>
      <protection locked="0"/>
    </xf>
    <xf numFmtId="0" fontId="18" fillId="0" borderId="30" xfId="6" applyFont="1" applyBorder="1" applyAlignment="1" applyProtection="1">
      <alignment horizontal="center" vertical="center" wrapText="1"/>
      <protection locked="0"/>
    </xf>
    <xf numFmtId="0" fontId="18" fillId="0" borderId="15" xfId="6" applyFont="1" applyBorder="1" applyAlignment="1" applyProtection="1">
      <alignment horizontal="center" vertical="center" wrapText="1"/>
      <protection locked="0"/>
    </xf>
    <xf numFmtId="0" fontId="18" fillId="6" borderId="24" xfId="6" applyFont="1" applyFill="1" applyBorder="1" applyAlignment="1">
      <alignment horizontal="center" vertical="center" wrapText="1"/>
    </xf>
  </cellXfs>
  <cellStyles count="10">
    <cellStyle name="Moneda 2" xfId="3" xr:uid="{00000000-0005-0000-0000-000002000000}"/>
    <cellStyle name="Normal" xfId="0" builtinId="0"/>
    <cellStyle name="Normal 10" xfId="8" xr:uid="{20223096-AB43-40A6-8034-F84C99E2F64A}"/>
    <cellStyle name="Normal 11" xfId="6" xr:uid="{B960FE10-710A-448A-B7A6-7EC1B75DCE5B}"/>
    <cellStyle name="Normal 13" xfId="7" xr:uid="{14DA0867-7F79-4672-B622-170E07DF05E9}"/>
    <cellStyle name="Normal 2" xfId="4" xr:uid="{00000000-0005-0000-0000-000004000000}"/>
    <cellStyle name="Normal 2 2" xfId="1" xr:uid="{00000000-0005-0000-0000-000005000000}"/>
    <cellStyle name="Normal 3" xfId="2" xr:uid="{00000000-0005-0000-0000-000006000000}"/>
    <cellStyle name="Normal 5" xfId="9" xr:uid="{45709A65-2ED1-409A-A390-699480BAE620}"/>
    <cellStyle name="Porcentaje 2" xfId="5" xr:uid="{00000000-0005-0000-0000-000007000000}"/>
  </cellStyles>
  <dxfs count="6">
    <dxf>
      <font>
        <color auto="1"/>
      </font>
      <fill>
        <patternFill>
          <bgColor rgb="FFFFFF00"/>
        </patternFill>
      </fill>
    </dxf>
    <dxf>
      <fill>
        <patternFill>
          <bgColor rgb="FFFFC000"/>
        </patternFill>
      </fill>
    </dxf>
    <dxf>
      <font>
        <color theme="0"/>
      </font>
      <fill>
        <patternFill>
          <bgColor indexed="10"/>
        </patternFill>
      </fill>
    </dxf>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colors>
    <mruColors>
      <color rgb="FF303F9F"/>
      <color rgb="FF3F51B5"/>
      <color rgb="FFE64A19"/>
      <color rgb="FFD32F2F"/>
      <color rgb="FFE53935"/>
      <color rgb="FFB71C1C"/>
      <color rgb="FFAD1457"/>
      <color rgb="FF6A1B9A"/>
      <color rgb="FF8E24AA"/>
      <color rgb="FF9C2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Anexo 1 Ide y Ana Riesgos'!A1"/><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hyperlink" Target="https://www.ugpp.gov.co/nuestra-entidad/planeacion"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9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67" name="Freeform 10">
          <a:extLst>
            <a:ext uri="{FF2B5EF4-FFF2-40B4-BE49-F238E27FC236}">
              <a16:creationId xmlns:a16="http://schemas.microsoft.com/office/drawing/2014/main" id="{00000000-0008-0000-0900-000043000000}"/>
            </a:ext>
          </a:extLst>
        </xdr:cNvPr>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68" name="Freeform 11">
          <a:extLst>
            <a:ext uri="{FF2B5EF4-FFF2-40B4-BE49-F238E27FC236}">
              <a16:creationId xmlns:a16="http://schemas.microsoft.com/office/drawing/2014/main" id="{00000000-0008-0000-0900-000044000000}"/>
            </a:ext>
          </a:extLst>
        </xdr:cNvPr>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2021</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900-00004E000000}"/>
            </a:ext>
          </a:extLst>
        </xdr:cNvPr>
        <xdr:cNvGrpSpPr/>
      </xdr:nvGrpSpPr>
      <xdr:grpSpPr>
        <a:xfrm>
          <a:off x="3668076"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900-00004F000000}"/>
            </a:ext>
          </a:extLst>
        </xdr:cNvPr>
        <xdr:cNvGrpSpPr/>
      </xdr:nvGrpSpPr>
      <xdr:grpSpPr>
        <a:xfrm>
          <a:off x="3071532" y="4274832"/>
          <a:ext cx="1390650" cy="985061"/>
          <a:chOff x="3055067" y="1448923"/>
          <a:chExt cx="1390650" cy="985061"/>
        </a:xfrm>
      </xdr:grpSpPr>
      <xdr:sp macro=""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900-000061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900-000050000000}"/>
            </a:ext>
          </a:extLst>
        </xdr:cNvPr>
        <xdr:cNvGrpSpPr/>
      </xdr:nvGrpSpPr>
      <xdr:grpSpPr>
        <a:xfrm>
          <a:off x="3889778" y="5908534"/>
          <a:ext cx="1206048" cy="937436"/>
          <a:chOff x="3158610" y="1658473"/>
          <a:chExt cx="1206048" cy="937436"/>
        </a:xfrm>
      </xdr:grpSpPr>
      <xdr:sp macro=""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900-000051000000}"/>
            </a:ext>
          </a:extLst>
        </xdr:cNvPr>
        <xdr:cNvGrpSpPr/>
      </xdr:nvGrpSpPr>
      <xdr:grpSpPr>
        <a:xfrm>
          <a:off x="8517046"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900-000052000000}"/>
            </a:ext>
          </a:extLst>
        </xdr:cNvPr>
        <xdr:cNvGrpSpPr/>
      </xdr:nvGrpSpPr>
      <xdr:grpSpPr>
        <a:xfrm>
          <a:off x="9003366"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9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9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9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83" name="Group 69">
          <a:extLst>
            <a:ext uri="{FF2B5EF4-FFF2-40B4-BE49-F238E27FC236}">
              <a16:creationId xmlns:a16="http://schemas.microsoft.com/office/drawing/2014/main" id="{00000000-0008-0000-0900-000053000000}"/>
            </a:ext>
          </a:extLst>
        </xdr:cNvPr>
        <xdr:cNvGrpSpPr/>
      </xdr:nvGrpSpPr>
      <xdr:grpSpPr>
        <a:xfrm>
          <a:off x="8333420" y="5908534"/>
          <a:ext cx="1206048" cy="937436"/>
          <a:chOff x="3158610" y="1658473"/>
          <a:chExt cx="1206048" cy="937436"/>
        </a:xfrm>
      </xdr:grpSpPr>
      <xdr:sp macro="" textlink="">
        <xdr:nvSpPr>
          <xdr:cNvPr id="84" name="TextBox 70">
            <a:extLst>
              <a:ext uri="{FF2B5EF4-FFF2-40B4-BE49-F238E27FC236}">
                <a16:creationId xmlns:a16="http://schemas.microsoft.com/office/drawing/2014/main" id="{00000000-0008-0000-0900-000054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a:extLst>
              <a:ext uri="{FF2B5EF4-FFF2-40B4-BE49-F238E27FC236}">
                <a16:creationId xmlns:a16="http://schemas.microsoft.com/office/drawing/2014/main" id="{00000000-0008-0000-0900-000055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a:extLst>
              <a:ext uri="{FF2B5EF4-FFF2-40B4-BE49-F238E27FC236}">
                <a16:creationId xmlns:a16="http://schemas.microsoft.com/office/drawing/2014/main" id="{00000000-0008-0000-0900-00005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800225" y="2543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extLst>
            <a:ext uri="{FF2B5EF4-FFF2-40B4-BE49-F238E27FC236}">
              <a16:creationId xmlns:a16="http://schemas.microsoft.com/office/drawing/2014/main" id="{00000000-0008-0000-09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0]!Hoja9.Otras" textlink="">
      <xdr:nvSpPr>
        <xdr:cNvPr id="117" name="Elipse 116">
          <a:extLst>
            <a:ext uri="{FF2B5EF4-FFF2-40B4-BE49-F238E27FC236}">
              <a16:creationId xmlns:a16="http://schemas.microsoft.com/office/drawing/2014/main" id="{00000000-0008-0000-0900-000075000000}"/>
            </a:ext>
          </a:extLst>
        </xdr:cNvPr>
        <xdr:cNvSpPr/>
      </xdr:nvSpPr>
      <xdr:spPr>
        <a:xfrm>
          <a:off x="6677025" y="50101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291354</xdr:colOff>
      <xdr:row>39</xdr:row>
      <xdr:rowOff>165847</xdr:rowOff>
    </xdr:from>
    <xdr:to>
      <xdr:col>13</xdr:col>
      <xdr:colOff>638737</xdr:colOff>
      <xdr:row>43</xdr:row>
      <xdr:rowOff>33618</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1905001" y="7595347"/>
          <a:ext cx="9749118" cy="629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600" baseline="0">
              <a:latin typeface="Arial" panose="020B0604020202020204" pitchFamily="34" charset="0"/>
              <a:cs typeface="Arial" panose="020B0604020202020204" pitchFamily="34" charset="0"/>
            </a:rPr>
            <a:t> botón.</a:t>
          </a:r>
          <a:endParaRPr lang="es-CO" sz="16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extLst>
            <a:ext uri="{FF2B5EF4-FFF2-40B4-BE49-F238E27FC236}">
              <a16:creationId xmlns:a16="http://schemas.microsoft.com/office/drawing/2014/main" id="{00000000-0008-0000-0900-000034000000}"/>
            </a:ext>
          </a:extLst>
        </xdr:cNvPr>
        <xdr:cNvPicPr>
          <a:picLocks noChangeAspect="1"/>
        </xdr:cNvPicPr>
      </xdr:nvPicPr>
      <xdr:blipFill rotWithShape="1">
        <a:blip xmlns:r="http://schemas.openxmlformats.org/officeDocument/2006/relationships" r:embed="rId1"/>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9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271957</xdr:colOff>
      <xdr:row>7</xdr:row>
      <xdr:rowOff>11557</xdr:rowOff>
    </xdr:to>
    <xdr:pic>
      <xdr:nvPicPr>
        <xdr:cNvPr id="55" name="Imagen 54">
          <a:extLst>
            <a:ext uri="{FF2B5EF4-FFF2-40B4-BE49-F238E27FC236}">
              <a16:creationId xmlns:a16="http://schemas.microsoft.com/office/drawing/2014/main" id="{00000000-0008-0000-09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83638" y="580464"/>
          <a:ext cx="2942319"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4" name="53 Imagen">
          <a:extLst>
            <a:ext uri="{FF2B5EF4-FFF2-40B4-BE49-F238E27FC236}">
              <a16:creationId xmlns:a16="http://schemas.microsoft.com/office/drawing/2014/main" id="{00000000-0008-0000-0900-00003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7054" y="571501"/>
          <a:ext cx="1835150" cy="806824"/>
        </a:xfrm>
        <a:prstGeom prst="rect">
          <a:avLst/>
        </a:prstGeom>
      </xdr:spPr>
    </xdr:pic>
    <xdr:clientData/>
  </xdr:twoCellAnchor>
  <xdr:twoCellAnchor>
    <xdr:from>
      <xdr:col>0</xdr:col>
      <xdr:colOff>672353</xdr:colOff>
      <xdr:row>43</xdr:row>
      <xdr:rowOff>179295</xdr:rowOff>
    </xdr:from>
    <xdr:to>
      <xdr:col>13</xdr:col>
      <xdr:colOff>1550771</xdr:colOff>
      <xdr:row>55</xdr:row>
      <xdr:rowOff>67236</xdr:rowOff>
    </xdr:to>
    <xdr:sp macro="" textlink="">
      <xdr:nvSpPr>
        <xdr:cNvPr id="51" name="CuadroTexto 119">
          <a:extLst>
            <a:ext uri="{FF2B5EF4-FFF2-40B4-BE49-F238E27FC236}">
              <a16:creationId xmlns:a16="http://schemas.microsoft.com/office/drawing/2014/main" id="{14318CAC-C28E-428F-B1CE-0EE2547173E9}"/>
            </a:ext>
          </a:extLst>
        </xdr:cNvPr>
        <xdr:cNvSpPr txBox="1"/>
      </xdr:nvSpPr>
      <xdr:spPr>
        <a:xfrm>
          <a:off x="672353" y="8516471"/>
          <a:ext cx="12196359" cy="2173941"/>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a:latin typeface="Arial" panose="020B0604020202020204" pitchFamily="34" charset="0"/>
              <a:cs typeface="Arial" panose="020B0604020202020204" pitchFamily="34" charset="0"/>
            </a:rPr>
            <a:t>La Unidad de Gestión</a:t>
          </a:r>
          <a:r>
            <a:rPr lang="es-CO" sz="1800" baseline="0">
              <a:latin typeface="Arial" panose="020B0604020202020204" pitchFamily="34" charset="0"/>
              <a:cs typeface="Arial" panose="020B0604020202020204" pitchFamily="34" charset="0"/>
            </a:rPr>
            <a:t> Pensional y Parafiscales publicó la versión preliminar de los planes institucionales en su página web, para observaciones y propuestas por parte de los grupos de interés y de valor. La publicación estuvo disponible desde el 18 de diciembre de 2020 hasta el 29 de enero de 2021 y se habilitó el correo electrónico </a:t>
          </a:r>
          <a:r>
            <a:rPr lang="es-CO" sz="1800" b="1" baseline="0">
              <a:latin typeface="Arial" panose="020B0604020202020204" pitchFamily="34" charset="0"/>
              <a:cs typeface="Arial" panose="020B0604020202020204" pitchFamily="34" charset="0"/>
            </a:rPr>
            <a:t>rendicionlaunidad@ugpp.gov.co</a:t>
          </a:r>
          <a:r>
            <a:rPr lang="es-CO" sz="1800" baseline="0">
              <a:latin typeface="Arial" panose="020B0604020202020204" pitchFamily="34" charset="0"/>
              <a:cs typeface="Arial" panose="020B0604020202020204" pitchFamily="34" charset="0"/>
            </a:rPr>
            <a:t> y el formulario Google</a:t>
          </a:r>
          <a:r>
            <a:rPr lang="es-CO" sz="1800" baseline="0">
              <a:solidFill>
                <a:sysClr val="windowText" lastClr="000000"/>
              </a:solidFill>
              <a:latin typeface="Arial" panose="020B0604020202020204" pitchFamily="34" charset="0"/>
              <a:cs typeface="Arial" panose="020B0604020202020204" pitchFamily="34" charset="0"/>
            </a:rPr>
            <a:t> </a:t>
          </a:r>
          <a:r>
            <a:rPr lang="es-CO" sz="1800" b="1" i="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https://forms.gle/dtkWwVHTmyp8CVME6</a:t>
          </a:r>
          <a:r>
            <a:rPr lang="es-CO" sz="1800" b="0" i="0" u="none">
              <a:solidFill>
                <a:sysClr val="windowText" lastClr="000000"/>
              </a:solidFill>
              <a:effectLst/>
              <a:latin typeface="Arial" panose="020B0604020202020204" pitchFamily="34" charset="0"/>
              <a:ea typeface="+mn-ea"/>
              <a:cs typeface="Arial" panose="020B0604020202020204" pitchFamily="34" charset="0"/>
            </a:rPr>
            <a:t>.</a:t>
          </a:r>
          <a:r>
            <a:rPr lang="es-CO" sz="1800" b="0" i="0" u="none" baseline="0">
              <a:solidFill>
                <a:sysClr val="windowText" lastClr="000000"/>
              </a:solidFill>
              <a:effectLst/>
              <a:latin typeface="Arial" panose="020B0604020202020204" pitchFamily="34" charset="0"/>
              <a:ea typeface="+mn-ea"/>
              <a:cs typeface="Arial" panose="020B0604020202020204" pitchFamily="34" charset="0"/>
            </a:rPr>
            <a:t> </a:t>
          </a:r>
        </a:p>
        <a:p>
          <a:pPr algn="l"/>
          <a:endParaRPr lang="es-CO" sz="1800" b="0" i="0" u="none" baseline="0">
            <a:solidFill>
              <a:sysClr val="windowText" lastClr="000000"/>
            </a:solidFill>
            <a:effectLst/>
            <a:latin typeface="Arial" panose="020B0604020202020204" pitchFamily="34" charset="0"/>
            <a:ea typeface="+mn-ea"/>
            <a:cs typeface="Arial" panose="020B0604020202020204" pitchFamily="34" charset="0"/>
          </a:endParaRPr>
        </a:p>
        <a:p>
          <a:pPr algn="l"/>
          <a:r>
            <a:rPr lang="es-CO" sz="1800" b="0" i="0" u="none" baseline="0">
              <a:solidFill>
                <a:sysClr val="windowText" lastClr="000000"/>
              </a:solidFill>
              <a:effectLst/>
              <a:latin typeface="Arial" panose="020B0604020202020204" pitchFamily="34" charset="0"/>
              <a:ea typeface="+mn-ea"/>
              <a:cs typeface="Arial" panose="020B0604020202020204" pitchFamily="34" charset="0"/>
            </a:rPr>
            <a:t>Sobre el Plan Anticorrupción y de Atención al Ciudadano no se recibieron observaciones, comentarios o propuestas.</a:t>
          </a:r>
          <a:endParaRPr lang="es-CO" sz="1800" b="0" u="sng"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705971</xdr:colOff>
      <xdr:row>56</xdr:row>
      <xdr:rowOff>134471</xdr:rowOff>
    </xdr:from>
    <xdr:to>
      <xdr:col>13</xdr:col>
      <xdr:colOff>1546412</xdr:colOff>
      <xdr:row>81</xdr:row>
      <xdr:rowOff>11207</xdr:rowOff>
    </xdr:to>
    <xdr:sp macro="" textlink="">
      <xdr:nvSpPr>
        <xdr:cNvPr id="57" name="CuadroTexto 119">
          <a:extLst>
            <a:ext uri="{FF2B5EF4-FFF2-40B4-BE49-F238E27FC236}">
              <a16:creationId xmlns:a16="http://schemas.microsoft.com/office/drawing/2014/main" id="{60D953EC-2C63-4274-BCE1-87433861EB69}"/>
            </a:ext>
          </a:extLst>
        </xdr:cNvPr>
        <xdr:cNvSpPr txBox="1"/>
      </xdr:nvSpPr>
      <xdr:spPr>
        <a:xfrm>
          <a:off x="705971" y="10948147"/>
          <a:ext cx="12158382" cy="463923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b="1">
              <a:latin typeface="Arial" panose="020B0604020202020204" pitchFamily="34" charset="0"/>
              <a:cs typeface="Arial" panose="020B0604020202020204" pitchFamily="34" charset="0"/>
            </a:rPr>
            <a:t>Modificación 3 - Julio / 2021:</a:t>
          </a:r>
        </a:p>
        <a:p>
          <a:pPr algn="l"/>
          <a:endParaRPr lang="es-CO" sz="1400">
            <a:latin typeface="Arial" panose="020B0604020202020204" pitchFamily="34" charset="0"/>
            <a:cs typeface="Arial" panose="020B0604020202020204" pitchFamily="34" charset="0"/>
          </a:endParaRPr>
        </a:p>
        <a:p>
          <a:pPr algn="ctr"/>
          <a:r>
            <a:rPr lang="es-CO" sz="1800" b="1">
              <a:latin typeface="Arial" panose="020B0604020202020204" pitchFamily="34" charset="0"/>
              <a:cs typeface="Arial" panose="020B0604020202020204" pitchFamily="34" charset="0"/>
            </a:rPr>
            <a:t>Modificaciones al Plan Anticorrupción y de Atención al Ciudadano</a:t>
          </a:r>
          <a:endParaRPr lang="es-CO" sz="1400" b="1">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a:p>
          <a:pPr algn="l"/>
          <a:r>
            <a:rPr lang="es-CO" sz="1600" b="1">
              <a:latin typeface="Arial" panose="020B0604020202020204" pitchFamily="34" charset="0"/>
              <a:cs typeface="Arial" panose="020B0604020202020204" pitchFamily="34" charset="0"/>
            </a:rPr>
            <a:t>Componente 2: Racionalización</a:t>
          </a:r>
          <a:r>
            <a:rPr lang="es-CO" sz="1600" b="1" baseline="0">
              <a:latin typeface="Arial" panose="020B0604020202020204" pitchFamily="34" charset="0"/>
              <a:cs typeface="Arial" panose="020B0604020202020204" pitchFamily="34" charset="0"/>
            </a:rPr>
            <a:t> de Trámites</a:t>
          </a:r>
          <a:r>
            <a:rPr lang="es-CO" sz="1600" b="1">
              <a:latin typeface="Arial" panose="020B0604020202020204" pitchFamily="34" charset="0"/>
              <a:cs typeface="Arial" panose="020B0604020202020204" pitchFamily="34" charset="0"/>
            </a:rPr>
            <a:t>.</a:t>
          </a:r>
          <a:endParaRPr lang="es-CO" sz="1400" b="1">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a:t>
          </a:r>
        </a:p>
        <a:p>
          <a:pPr marL="0" indent="0" algn="l"/>
          <a:r>
            <a:rPr lang="es-CO" sz="1400">
              <a:latin typeface="Arial" panose="020B0604020202020204" pitchFamily="34" charset="0"/>
              <a:cs typeface="Arial" panose="020B0604020202020204" pitchFamily="34" charset="0"/>
            </a:rPr>
            <a:t>1. </a:t>
          </a:r>
          <a:r>
            <a:rPr lang="es-CO" sz="1400" b="1">
              <a:latin typeface="Arial" panose="020B0604020202020204" pitchFamily="34" charset="0"/>
              <a:cs typeface="Arial" panose="020B0604020202020204" pitchFamily="34" charset="0"/>
            </a:rPr>
            <a:t>Anexo 2</a:t>
          </a:r>
          <a:r>
            <a:rPr lang="es-CO" sz="1400">
              <a:latin typeface="Arial" panose="020B0604020202020204" pitchFamily="34" charset="0"/>
              <a:cs typeface="Arial" panose="020B0604020202020204" pitchFamily="34" charset="0"/>
            </a:rPr>
            <a:t>:</a:t>
          </a:r>
          <a:r>
            <a:rPr lang="es-CO" sz="1400" baseline="0">
              <a:latin typeface="Arial" panose="020B0604020202020204" pitchFamily="34" charset="0"/>
              <a:cs typeface="Arial" panose="020B0604020202020204" pitchFamily="34" charset="0"/>
            </a:rPr>
            <a:t> Se actualiza la </a:t>
          </a:r>
          <a:r>
            <a:rPr lang="es-CO" sz="1400" b="1" baseline="0">
              <a:latin typeface="Arial" panose="020B0604020202020204" pitchFamily="34" charset="0"/>
              <a:cs typeface="Arial" panose="020B0604020202020204" pitchFamily="34" charset="0"/>
            </a:rPr>
            <a:t>estrategia de racionalización de trámites</a:t>
          </a:r>
          <a:r>
            <a:rPr lang="es-CO" sz="1400" baseline="0">
              <a:latin typeface="Arial" panose="020B0604020202020204" pitchFamily="34" charset="0"/>
              <a:cs typeface="Arial" panose="020B0604020202020204" pitchFamily="34" charset="0"/>
            </a:rPr>
            <a:t> registrada en el Sistema Único de Información de Trámites SUIT, de acuerdo con los requerimientos presentados por el Departamento Administrativo de la Función Pública.</a:t>
          </a:r>
        </a:p>
        <a:p>
          <a:pPr marL="0" indent="0" algn="l"/>
          <a:endParaRPr lang="es-CO" sz="1400" b="1" baseline="0">
            <a:solidFill>
              <a:schemeClr val="dk1"/>
            </a:solidFill>
            <a:latin typeface="Arial" panose="020B0604020202020204" pitchFamily="34" charset="0"/>
            <a:ea typeface="+mn-ea"/>
            <a:cs typeface="Arial" panose="020B0604020202020204" pitchFamily="34" charset="0"/>
          </a:endParaRPr>
        </a:p>
        <a:p>
          <a:pPr marL="0" indent="0" algn="l"/>
          <a:r>
            <a:rPr lang="es-CO" sz="1400" b="1" baseline="0">
              <a:solidFill>
                <a:schemeClr val="dk1"/>
              </a:solidFill>
              <a:latin typeface="Arial" panose="020B0604020202020204" pitchFamily="34" charset="0"/>
              <a:ea typeface="+mn-ea"/>
              <a:cs typeface="Arial" panose="020B0604020202020204" pitchFamily="34" charset="0"/>
            </a:rPr>
            <a:t>Componente 4: Mecanismos para mejorar la atención al Ciudadano.</a:t>
          </a:r>
        </a:p>
        <a:p>
          <a:pPr marL="0" indent="0" algn="l"/>
          <a:endParaRPr lang="es-CO" sz="1600" b="1">
            <a:solidFill>
              <a:schemeClr val="dk1"/>
            </a:solidFill>
            <a:latin typeface="Arial" panose="020B0604020202020204" pitchFamily="34" charset="0"/>
            <a:ea typeface="+mn-ea"/>
            <a:cs typeface="Arial" panose="020B0604020202020204" pitchFamily="34" charset="0"/>
          </a:endParaRPr>
        </a:p>
        <a:p>
          <a:pPr marL="0" indent="0" algn="l"/>
          <a:r>
            <a:rPr lang="es-CO" sz="1400" b="0">
              <a:solidFill>
                <a:schemeClr val="dk1"/>
              </a:solidFill>
              <a:latin typeface="Arial" panose="020B0604020202020204" pitchFamily="34" charset="0"/>
              <a:ea typeface="+mn-ea"/>
              <a:cs typeface="Arial" panose="020B0604020202020204" pitchFamily="34" charset="0"/>
            </a:rPr>
            <a:t>1. Actividad </a:t>
          </a:r>
          <a:r>
            <a:rPr lang="es-CO" sz="1400" b="1">
              <a:solidFill>
                <a:schemeClr val="dk1"/>
              </a:solidFill>
              <a:latin typeface="Arial" panose="020B0604020202020204" pitchFamily="34" charset="0"/>
              <a:ea typeface="+mn-ea"/>
              <a:cs typeface="Arial" panose="020B0604020202020204" pitchFamily="34" charset="0"/>
            </a:rPr>
            <a:t>Automatización del proceso de notificaciones electrónicas</a:t>
          </a:r>
          <a:r>
            <a:rPr lang="es-CO" sz="1400" b="0">
              <a:solidFill>
                <a:schemeClr val="dk1"/>
              </a:solidFill>
              <a:latin typeface="Arial" panose="020B0604020202020204" pitchFamily="34" charset="0"/>
              <a:ea typeface="+mn-ea"/>
              <a:cs typeface="Arial" panose="020B0604020202020204" pitchFamily="34" charset="0"/>
            </a:rPr>
            <a:t> - Descripción:</a:t>
          </a:r>
          <a:r>
            <a:rPr lang="es-CO" sz="1400" b="0" baseline="0">
              <a:solidFill>
                <a:schemeClr val="dk1"/>
              </a:solidFill>
              <a:latin typeface="Arial" panose="020B0604020202020204" pitchFamily="34" charset="0"/>
              <a:ea typeface="+mn-ea"/>
              <a:cs typeface="Arial" panose="020B0604020202020204" pitchFamily="34" charset="0"/>
            </a:rPr>
            <a:t> </a:t>
          </a:r>
          <a:r>
            <a:rPr lang="es-CO" sz="1400" b="1">
              <a:solidFill>
                <a:schemeClr val="dk1"/>
              </a:solidFill>
              <a:latin typeface="Arial" panose="020B0604020202020204" pitchFamily="34" charset="0"/>
              <a:ea typeface="+mn-ea"/>
              <a:cs typeface="Arial" panose="020B0604020202020204" pitchFamily="34" charset="0"/>
            </a:rPr>
            <a:t>Mejorar el proceso de notificación por correo electrónico por medio de la sistematización de actividades</a:t>
          </a:r>
          <a:r>
            <a:rPr lang="es-CO" sz="1400" b="0">
              <a:solidFill>
                <a:schemeClr val="dk1"/>
              </a:solidFill>
              <a:latin typeface="Arial" panose="020B0604020202020204" pitchFamily="34" charset="0"/>
              <a:ea typeface="+mn-ea"/>
              <a:cs typeface="Arial" panose="020B0604020202020204" pitchFamily="34" charset="0"/>
            </a:rPr>
            <a:t>: Se ajusta</a:t>
          </a:r>
          <a:r>
            <a:rPr lang="es-CO" sz="1400" b="0" baseline="0">
              <a:solidFill>
                <a:schemeClr val="dk1"/>
              </a:solidFill>
              <a:latin typeface="Arial" panose="020B0604020202020204" pitchFamily="34" charset="0"/>
              <a:ea typeface="+mn-ea"/>
              <a:cs typeface="Arial" panose="020B0604020202020204" pitchFamily="34" charset="0"/>
            </a:rPr>
            <a:t> la actividad y su descripción, precisando el alcance. Lo anterior, teniendo en cuenta que actualmente hay un límite de horas para el desarrollo en la vigencia 2021, según las condiciones presupuestales, y su ejecución depende de la disponibilidad de recursos para el desarrollo e implementación. Adicionalmente, por su tiempo de ejecución, no es posible la implementación de los requerimientos de esta automatización en 2021. Por esto, la actividad y su descripción quedan así:</a:t>
          </a:r>
        </a:p>
        <a:p>
          <a:pPr marL="0" indent="0" algn="l"/>
          <a:endParaRPr lang="es-CO" sz="1400" b="0" baseline="0">
            <a:solidFill>
              <a:schemeClr val="dk1"/>
            </a:solidFill>
            <a:latin typeface="Arial" panose="020B0604020202020204" pitchFamily="34" charset="0"/>
            <a:ea typeface="+mn-ea"/>
            <a:cs typeface="Arial" panose="020B0604020202020204" pitchFamily="34" charset="0"/>
          </a:endParaRPr>
        </a:p>
        <a:p>
          <a:pPr marL="0" indent="0" algn="l"/>
          <a:r>
            <a:rPr lang="es-CO" sz="1400" b="0" baseline="0">
              <a:solidFill>
                <a:schemeClr val="dk1"/>
              </a:solidFill>
              <a:latin typeface="Arial" panose="020B0604020202020204" pitchFamily="34" charset="0"/>
              <a:ea typeface="+mn-ea"/>
              <a:cs typeface="Arial" panose="020B0604020202020204" pitchFamily="34" charset="0"/>
            </a:rPr>
            <a:t>Actividad: Validar la viabilidad de la automatización del proceso de notificaciones electrónicas a través de un requerimiento técnico.</a:t>
          </a:r>
        </a:p>
        <a:p>
          <a:pPr marL="0" indent="0" algn="l"/>
          <a:r>
            <a:rPr lang="es-CO" sz="1400" b="0" baseline="0">
              <a:solidFill>
                <a:schemeClr val="dk1"/>
              </a:solidFill>
              <a:latin typeface="Arial" panose="020B0604020202020204" pitchFamily="34" charset="0"/>
              <a:ea typeface="+mn-ea"/>
              <a:cs typeface="Arial" panose="020B0604020202020204" pitchFamily="34" charset="0"/>
            </a:rPr>
            <a:t>Descripción: Entregar el requerimiento a la Dirección de Gestión de Tecnologías de Información de la UGPP, para mejorar el proceso de notificación por correo electrónico por medio de la sistematización de actividades.</a:t>
          </a:r>
          <a:endParaRPr lang="es-CO" sz="14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535781</xdr:rowOff>
    </xdr:to>
    <xdr:pic macro="[2]!Hoja2.PAAC">
      <xdr:nvPicPr>
        <xdr:cNvPr id="18" name="Imagen 5">
          <a:hlinkClick xmlns:r="http://schemas.openxmlformats.org/officeDocument/2006/relationships" r:id="rId1"/>
          <a:extLst>
            <a:ext uri="{FF2B5EF4-FFF2-40B4-BE49-F238E27FC236}">
              <a16:creationId xmlns:a16="http://schemas.microsoft.com/office/drawing/2014/main" id="{140D7C4D-C2D8-49F3-97D0-A67374D71C0B}"/>
            </a:ext>
          </a:extLst>
        </xdr:cNvPr>
        <xdr:cNvPicPr>
          <a:picLocks noChangeAspect="1"/>
        </xdr:cNvPicPr>
      </xdr:nvPicPr>
      <xdr:blipFill>
        <a:blip xmlns:r="http://schemas.openxmlformats.org/officeDocument/2006/relationships" r:embed="rId2"/>
        <a:stretch>
          <a:fillRect/>
        </a:stretch>
      </xdr:blipFill>
      <xdr:spPr>
        <a:xfrm>
          <a:off x="4101042" y="440530"/>
          <a:ext cx="3431317" cy="1000126"/>
        </a:xfrm>
        <a:prstGeom prst="rect">
          <a:avLst/>
        </a:prstGeom>
      </xdr:spPr>
    </xdr:pic>
    <xdr:clientData/>
  </xdr:twoCellAnchor>
  <xdr:twoCellAnchor editAs="oneCell">
    <xdr:from>
      <xdr:col>15</xdr:col>
      <xdr:colOff>1273969</xdr:colOff>
      <xdr:row>1</xdr:row>
      <xdr:rowOff>178596</xdr:rowOff>
    </xdr:from>
    <xdr:to>
      <xdr:col>17</xdr:col>
      <xdr:colOff>2138730</xdr:colOff>
      <xdr:row>3</xdr:row>
      <xdr:rowOff>559594</xdr:rowOff>
    </xdr:to>
    <xdr:pic>
      <xdr:nvPicPr>
        <xdr:cNvPr id="19" name="Imagen 18">
          <a:extLst>
            <a:ext uri="{FF2B5EF4-FFF2-40B4-BE49-F238E27FC236}">
              <a16:creationId xmlns:a16="http://schemas.microsoft.com/office/drawing/2014/main" id="{5027A85B-2204-4CD8-AFD9-0A0FA6F491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500" y="369096"/>
          <a:ext cx="4258043" cy="109537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20" name="Rectángulo redondeado 4">
          <a:extLst>
            <a:ext uri="{FF2B5EF4-FFF2-40B4-BE49-F238E27FC236}">
              <a16:creationId xmlns:a16="http://schemas.microsoft.com/office/drawing/2014/main" id="{A37CFD04-623F-40EA-83C7-DFE45647C58A}"/>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1604773</xdr:colOff>
      <xdr:row>3</xdr:row>
      <xdr:rowOff>547687</xdr:rowOff>
    </xdr:to>
    <xdr:pic>
      <xdr:nvPicPr>
        <xdr:cNvPr id="21" name="4 Imagen">
          <a:extLst>
            <a:ext uri="{FF2B5EF4-FFF2-40B4-BE49-F238E27FC236}">
              <a16:creationId xmlns:a16="http://schemas.microsoft.com/office/drawing/2014/main" id="{69A3D4E3-B0CD-4C92-800E-6E7895D997A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30992" cy="904874"/>
        </a:xfrm>
        <a:prstGeom prst="rect">
          <a:avLst/>
        </a:prstGeom>
      </xdr:spPr>
    </xdr:pic>
    <xdr:clientData/>
  </xdr:twoCellAnchor>
  <xdr:twoCellAnchor>
    <xdr:from>
      <xdr:col>4</xdr:col>
      <xdr:colOff>265375</xdr:colOff>
      <xdr:row>0</xdr:row>
      <xdr:rowOff>-59251</xdr:rowOff>
    </xdr:from>
    <xdr:to>
      <xdr:col>4</xdr:col>
      <xdr:colOff>1074965</xdr:colOff>
      <xdr:row>0</xdr:row>
      <xdr:rowOff>-59251</xdr:rowOff>
    </xdr:to>
    <xdr:cxnSp macro="">
      <xdr:nvCxnSpPr>
        <xdr:cNvPr id="27" name="Straight Connector 51">
          <a:extLst>
            <a:ext uri="{FF2B5EF4-FFF2-40B4-BE49-F238E27FC236}">
              <a16:creationId xmlns:a16="http://schemas.microsoft.com/office/drawing/2014/main" id="{2661FF38-5895-4434-820A-B7E2640F1C1E}"/>
            </a:ext>
          </a:extLst>
        </xdr:cNvPr>
        <xdr:cNvCxnSpPr/>
      </xdr:nvCxnSpPr>
      <xdr:spPr>
        <a:xfrm>
          <a:off x="8230656" y="-59251"/>
          <a:ext cx="809590" cy="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122466</xdr:colOff>
      <xdr:row>1</xdr:row>
      <xdr:rowOff>71436</xdr:rowOff>
    </xdr:from>
    <xdr:to>
      <xdr:col>5</xdr:col>
      <xdr:colOff>1289276</xdr:colOff>
      <xdr:row>3</xdr:row>
      <xdr:rowOff>506864</xdr:rowOff>
    </xdr:to>
    <xdr:sp macro="[3]!Hoja10.Riesgos" textlink="">
      <xdr:nvSpPr>
        <xdr:cNvPr id="28" name="Elipse 111">
          <a:hlinkClick xmlns:r="http://schemas.openxmlformats.org/officeDocument/2006/relationships" r:id="rId5"/>
          <a:extLst>
            <a:ext uri="{FF2B5EF4-FFF2-40B4-BE49-F238E27FC236}">
              <a16:creationId xmlns:a16="http://schemas.microsoft.com/office/drawing/2014/main" id="{EC2DA199-DFA9-4DC8-BA8C-5609E61514F2}"/>
            </a:ext>
          </a:extLst>
        </xdr:cNvPr>
        <xdr:cNvSpPr/>
      </xdr:nvSpPr>
      <xdr:spPr>
        <a:xfrm>
          <a:off x="11219091" y="261936"/>
          <a:ext cx="1166810" cy="1149803"/>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4</xdr:col>
      <xdr:colOff>1247774</xdr:colOff>
      <xdr:row>3</xdr:row>
      <xdr:rowOff>532726</xdr:rowOff>
    </xdr:to>
    <xdr:pic macro="[0]!Hoja2.PAA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editAs="oneCell">
    <xdr:from>
      <xdr:col>15</xdr:col>
      <xdr:colOff>666750</xdr:colOff>
      <xdr:row>1</xdr:row>
      <xdr:rowOff>130970</xdr:rowOff>
    </xdr:from>
    <xdr:to>
      <xdr:col>16</xdr:col>
      <xdr:colOff>1333497</xdr:colOff>
      <xdr:row>3</xdr:row>
      <xdr:rowOff>610869</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36688"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0E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9" name="8 Imagen">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8312" y="511970"/>
          <a:ext cx="1835150" cy="806824"/>
        </a:xfrm>
        <a:prstGeom prst="rect">
          <a:avLst/>
        </a:prstGeom>
      </xdr:spPr>
    </xdr:pic>
    <xdr:clientData/>
  </xdr:twoCellAnchor>
  <xdr:twoCellAnchor>
    <xdr:from>
      <xdr:col>4</xdr:col>
      <xdr:colOff>1435551</xdr:colOff>
      <xdr:row>1</xdr:row>
      <xdr:rowOff>190500</xdr:rowOff>
    </xdr:from>
    <xdr:to>
      <xdr:col>4</xdr:col>
      <xdr:colOff>2435677</xdr:colOff>
      <xdr:row>3</xdr:row>
      <xdr:rowOff>612321</xdr:rowOff>
    </xdr:to>
    <xdr:sp macro="" textlink="">
      <xdr:nvSpPr>
        <xdr:cNvPr id="7" name="Freeform 15">
          <a:extLst>
            <a:ext uri="{FF2B5EF4-FFF2-40B4-BE49-F238E27FC236}">
              <a16:creationId xmlns:a16="http://schemas.microsoft.com/office/drawing/2014/main" id="{D8D716FA-149A-422D-8B0F-51F4A702F383}"/>
            </a:ext>
          </a:extLst>
        </xdr:cNvPr>
        <xdr:cNvSpPr>
          <a:spLocks/>
        </xdr:cNvSpPr>
      </xdr:nvSpPr>
      <xdr:spPr bwMode="auto">
        <a:xfrm flipH="1">
          <a:off x="7626801" y="381000"/>
          <a:ext cx="1000126"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002060">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1374322</xdr:colOff>
      <xdr:row>2</xdr:row>
      <xdr:rowOff>95251</xdr:rowOff>
    </xdr:from>
    <xdr:to>
      <xdr:col>4</xdr:col>
      <xdr:colOff>2426040</xdr:colOff>
      <xdr:row>3</xdr:row>
      <xdr:rowOff>449036</xdr:rowOff>
    </xdr:to>
    <xdr:sp macro="" textlink="">
      <xdr:nvSpPr>
        <xdr:cNvPr id="10" name="TextBox 121">
          <a:hlinkClick xmlns:r="http://schemas.openxmlformats.org/officeDocument/2006/relationships" r:id="rId4"/>
          <a:extLst>
            <a:ext uri="{FF2B5EF4-FFF2-40B4-BE49-F238E27FC236}">
              <a16:creationId xmlns:a16="http://schemas.microsoft.com/office/drawing/2014/main" id="{ABC0FD8B-97B8-4AC9-8E77-EA833C91BE03}"/>
            </a:ext>
          </a:extLst>
        </xdr:cNvPr>
        <xdr:cNvSpPr txBox="1"/>
      </xdr:nvSpPr>
      <xdr:spPr>
        <a:xfrm>
          <a:off x="7565572" y="530680"/>
          <a:ext cx="1051718" cy="830035"/>
        </a:xfrm>
        <a:prstGeom prst="rect">
          <a:avLst/>
        </a:prstGeom>
        <a:noFill/>
      </xdr:spPr>
      <xdr:txBody>
        <a:bodyPr wrap="square" rtlCol="0" anchor="ctr">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a:t>
          </a:r>
        </a:p>
        <a:p>
          <a:pPr algn="ctr"/>
          <a:r>
            <a:rPr lang="en-US" sz="900" b="1" kern="0">
              <a:solidFill>
                <a:schemeClr val="bg1"/>
              </a:solidFill>
              <a:latin typeface="Arial" pitchFamily="34" charset="0"/>
              <a:cs typeface="Arial" pitchFamily="34" charset="0"/>
            </a:rPr>
            <a:t>racionalización</a:t>
          </a:r>
          <a:endParaRPr lang="en-US" sz="900" b="1" kern="0">
            <a:solidFill>
              <a:srgbClr val="FFC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0]!Hoja2.PAA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4468" y="404813"/>
          <a:ext cx="3972766"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F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6" name="5 Imagen">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47812" y="595308"/>
          <a:ext cx="1835150"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328613</xdr:rowOff>
    </xdr:to>
    <xdr:pic macro="[0]!Hoja2.PAAC">
      <xdr:nvPicPr>
        <xdr:cNvPr id="4" name="Imagen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editAs="oneCell">
    <xdr:from>
      <xdr:col>15</xdr:col>
      <xdr:colOff>1619251</xdr:colOff>
      <xdr:row>2</xdr:row>
      <xdr:rowOff>23813</xdr:rowOff>
    </xdr:from>
    <xdr:to>
      <xdr:col>17</xdr:col>
      <xdr:colOff>1819210</xdr:colOff>
      <xdr:row>4</xdr:row>
      <xdr:rowOff>92381</xdr:rowOff>
    </xdr:to>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06470" y="452438"/>
          <a:ext cx="4248084"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0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306762</xdr:rowOff>
    </xdr:to>
    <xdr:pic>
      <xdr:nvPicPr>
        <xdr:cNvPr id="6" name="5 Imagen">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7782" y="52387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0]!Hoja2.PAAC">
      <xdr:nvPicPr>
        <xdr:cNvPr id="4" name="Imagen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23126" y="392906"/>
          <a:ext cx="4255228"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1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6" name="5 Imagen">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3063" y="428625"/>
          <a:ext cx="1835150"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2362729</xdr:colOff>
      <xdr:row>1</xdr:row>
      <xdr:rowOff>166688</xdr:rowOff>
    </xdr:from>
    <xdr:to>
      <xdr:col>3</xdr:col>
      <xdr:colOff>2446008</xdr:colOff>
      <xdr:row>3</xdr:row>
      <xdr:rowOff>173831</xdr:rowOff>
    </xdr:to>
    <xdr:pic macro="[0]!Hoja2.PAA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3993885" y="357188"/>
          <a:ext cx="3440842" cy="840581"/>
        </a:xfrm>
        <a:prstGeom prst="rect">
          <a:avLst/>
        </a:prstGeom>
      </xdr:spPr>
    </xdr:pic>
    <xdr:clientData/>
  </xdr:twoCellAnchor>
  <xdr:twoCellAnchor editAs="oneCell">
    <xdr:from>
      <xdr:col>15</xdr:col>
      <xdr:colOff>1524002</xdr:colOff>
      <xdr:row>1</xdr:row>
      <xdr:rowOff>11906</xdr:rowOff>
    </xdr:from>
    <xdr:to>
      <xdr:col>17</xdr:col>
      <xdr:colOff>2116867</xdr:colOff>
      <xdr:row>3</xdr:row>
      <xdr:rowOff>187630</xdr:rowOff>
    </xdr:to>
    <xdr:pic>
      <xdr:nvPicPr>
        <xdr:cNvPr id="7" name="Imagen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873408" y="202406"/>
          <a:ext cx="4248084"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2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1023928</xdr:colOff>
      <xdr:row>1</xdr:row>
      <xdr:rowOff>142875</xdr:rowOff>
    </xdr:from>
    <xdr:to>
      <xdr:col>2</xdr:col>
      <xdr:colOff>1323172</xdr:colOff>
      <xdr:row>3</xdr:row>
      <xdr:rowOff>116261</xdr:rowOff>
    </xdr:to>
    <xdr:pic>
      <xdr:nvPicPr>
        <xdr:cNvPr id="6" name="5 Imagen">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9178" y="333375"/>
          <a:ext cx="1835150"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1168</xdr:row>
      <xdr:rowOff>107301</xdr:rowOff>
    </xdr:from>
    <xdr:to>
      <xdr:col>2</xdr:col>
      <xdr:colOff>1058281</xdr:colOff>
      <xdr:row>1168</xdr:row>
      <xdr:rowOff>107301</xdr:rowOff>
    </xdr:to>
    <xdr:pic>
      <xdr:nvPicPr>
        <xdr:cNvPr id="2" name="Picture 3108" descr="semaforo">
          <a:extLst>
            <a:ext uri="{FF2B5EF4-FFF2-40B4-BE49-F238E27FC236}">
              <a16:creationId xmlns:a16="http://schemas.microsoft.com/office/drawing/2014/main" id="{EEE72F3F-2F1B-404F-A135-4776713C6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3997538"/>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C268AC93-AE91-4C67-99DA-D1572FE2D4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799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2]!Hoja2.PAAC">
      <xdr:nvPicPr>
        <xdr:cNvPr id="4" name="Imagen 5">
          <a:hlinkClick xmlns:r="http://schemas.openxmlformats.org/officeDocument/2006/relationships" r:id="rId3"/>
          <a:extLst>
            <a:ext uri="{FF2B5EF4-FFF2-40B4-BE49-F238E27FC236}">
              <a16:creationId xmlns:a16="http://schemas.microsoft.com/office/drawing/2014/main" id="{696021C7-4AE4-458E-AAB5-03F773D144C9}"/>
            </a:ext>
          </a:extLst>
        </xdr:cNvPr>
        <xdr:cNvPicPr>
          <a:picLocks noChangeAspect="1"/>
        </xdr:cNvPicPr>
      </xdr:nvPicPr>
      <xdr:blipFill>
        <a:blip xmlns:r="http://schemas.openxmlformats.org/officeDocument/2006/relationships" r:embed="rId4"/>
        <a:stretch>
          <a:fillRect/>
        </a:stretch>
      </xdr:blipFill>
      <xdr:spPr>
        <a:xfrm>
          <a:off x="3130550" y="47625"/>
          <a:ext cx="3431543" cy="1015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dsvctxfs04\data23$\TE_Data02\cgutierrez\Downloads\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O42"/>
  <sheetViews>
    <sheetView showGridLines="0" topLeftCell="A52" zoomScale="85" zoomScaleNormal="85" workbookViewId="0">
      <selection activeCell="H83" sqref="H83"/>
    </sheetView>
  </sheetViews>
  <sheetFormatPr baseColWidth="10" defaultColWidth="0" defaultRowHeight="15" x14ac:dyDescent="0.25"/>
  <cols>
    <col min="1" max="1" width="24.140625" customWidth="1"/>
    <col min="2" max="2" width="15.28515625" customWidth="1"/>
    <col min="3" max="5" width="11.42578125" customWidth="1"/>
    <col min="6" max="6" width="12.7109375" customWidth="1"/>
    <col min="7" max="7" width="12.28515625" customWidth="1"/>
    <col min="8" max="8" width="11.42578125" customWidth="1"/>
    <col min="9" max="9" width="13.7109375" customWidth="1"/>
    <col min="10" max="13" width="11.42578125" customWidth="1"/>
    <col min="14" max="14" width="29.140625" customWidth="1"/>
    <col min="15" max="15" width="6.5703125" customWidth="1"/>
    <col min="16" max="16384" width="11.42578125" hidden="1"/>
  </cols>
  <sheetData>
    <row r="1" spans="1:1" x14ac:dyDescent="0.25">
      <c r="A1" t="s">
        <v>14</v>
      </c>
    </row>
    <row r="38" spans="1:11" ht="26.25" x14ac:dyDescent="0.25">
      <c r="F38" s="111" t="s">
        <v>544</v>
      </c>
      <c r="G38" s="111"/>
      <c r="H38" s="111"/>
      <c r="I38" s="111"/>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sheetData>
  <mergeCells count="1">
    <mergeCell ref="F38:I3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dimension ref="A1:AP160"/>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1.140625" style="15" customWidth="1"/>
    <col min="8" max="8" width="72.42578125" style="3" customWidth="1"/>
    <col min="9" max="9" width="46.5703125" style="3" customWidth="1"/>
    <col min="10" max="10" width="34.140625" style="3" customWidth="1"/>
    <col min="11" max="11" width="34" style="3" customWidth="1"/>
    <col min="12" max="12" width="18.7109375" style="1" customWidth="1"/>
    <col min="13" max="13" width="18.7109375" style="3" customWidth="1"/>
    <col min="14" max="14" width="33.5703125" style="3" bestFit="1" customWidth="1"/>
    <col min="15" max="15" width="30" style="2" customWidth="1"/>
    <col min="16" max="16" width="36" style="2" customWidth="1"/>
    <col min="17" max="17" width="14.85546875" style="2" bestFit="1" customWidth="1"/>
    <col min="18" max="18" width="46.28515625" style="3" customWidth="1"/>
    <col min="19" max="21" width="11.42578125" style="16"/>
    <col min="22" max="42" width="11.42578125" style="18"/>
    <col min="43" max="16384" width="11.42578125" style="3"/>
  </cols>
  <sheetData>
    <row r="1" spans="1:42" s="18" customFormat="1" x14ac:dyDescent="0.25">
      <c r="A1" s="16"/>
      <c r="B1" s="16"/>
      <c r="C1" s="16"/>
      <c r="G1" s="17"/>
      <c r="O1" s="21"/>
      <c r="P1" s="21"/>
      <c r="Q1" s="21"/>
      <c r="S1" s="16"/>
      <c r="T1" s="16"/>
      <c r="U1" s="16"/>
    </row>
    <row r="2" spans="1:42" ht="18.75" customHeight="1" x14ac:dyDescent="0.25">
      <c r="A2" s="35"/>
      <c r="B2" s="121"/>
      <c r="C2" s="121"/>
      <c r="D2" s="122" t="s">
        <v>418</v>
      </c>
      <c r="E2" s="122"/>
      <c r="F2" s="122"/>
      <c r="G2" s="122"/>
      <c r="H2" s="122"/>
      <c r="I2" s="122"/>
      <c r="J2" s="122"/>
      <c r="K2" s="122"/>
      <c r="L2" s="122"/>
      <c r="M2" s="122"/>
      <c r="N2" s="122"/>
      <c r="O2" s="122"/>
      <c r="P2" s="122"/>
      <c r="Q2" s="122"/>
      <c r="R2" s="122"/>
      <c r="S2" s="35"/>
      <c r="T2" s="35"/>
      <c r="U2" s="35"/>
    </row>
    <row r="3" spans="1:42" ht="37.5" customHeight="1" x14ac:dyDescent="0.25">
      <c r="A3" s="35"/>
      <c r="B3" s="121"/>
      <c r="C3" s="121"/>
      <c r="D3" s="122"/>
      <c r="E3" s="122"/>
      <c r="F3" s="122"/>
      <c r="G3" s="122"/>
      <c r="H3" s="122"/>
      <c r="I3" s="122"/>
      <c r="J3" s="122"/>
      <c r="K3" s="122"/>
      <c r="L3" s="122"/>
      <c r="M3" s="122"/>
      <c r="N3" s="122"/>
      <c r="O3" s="122"/>
      <c r="P3" s="122"/>
      <c r="Q3" s="122"/>
      <c r="R3" s="122"/>
      <c r="S3" s="35"/>
      <c r="T3" s="35"/>
      <c r="U3" s="35"/>
    </row>
    <row r="4" spans="1:42" ht="59.25" customHeight="1" x14ac:dyDescent="0.25">
      <c r="A4" s="35"/>
      <c r="B4" s="121"/>
      <c r="C4" s="121"/>
      <c r="D4" s="122"/>
      <c r="E4" s="122"/>
      <c r="F4" s="122"/>
      <c r="G4" s="122"/>
      <c r="H4" s="122"/>
      <c r="I4" s="122"/>
      <c r="J4" s="122"/>
      <c r="K4" s="122"/>
      <c r="L4" s="122"/>
      <c r="M4" s="122"/>
      <c r="N4" s="122"/>
      <c r="O4" s="122"/>
      <c r="P4" s="122"/>
      <c r="Q4" s="122"/>
      <c r="R4" s="122"/>
      <c r="S4" s="35"/>
      <c r="T4" s="35"/>
      <c r="U4" s="35"/>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4" customFormat="1" ht="18.75"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12"/>
      <c r="F7" s="112"/>
      <c r="G7" s="112"/>
      <c r="H7" s="24" t="s">
        <v>0</v>
      </c>
      <c r="I7" s="24" t="s">
        <v>41</v>
      </c>
      <c r="J7" s="24" t="s">
        <v>15</v>
      </c>
      <c r="K7" s="24" t="s">
        <v>16</v>
      </c>
      <c r="L7" s="25" t="s">
        <v>2</v>
      </c>
      <c r="M7" s="25" t="s">
        <v>3</v>
      </c>
      <c r="N7" s="24" t="s">
        <v>4</v>
      </c>
      <c r="O7" s="24" t="s">
        <v>19</v>
      </c>
      <c r="P7" s="24" t="s">
        <v>17</v>
      </c>
      <c r="Q7" s="24" t="s">
        <v>7</v>
      </c>
      <c r="R7" s="112"/>
    </row>
    <row r="8" spans="1:42" ht="56.25" customHeight="1" x14ac:dyDescent="0.25">
      <c r="A8" s="38"/>
      <c r="B8" s="126" t="s">
        <v>180</v>
      </c>
      <c r="C8" s="126" t="s">
        <v>184</v>
      </c>
      <c r="D8" s="116" t="s">
        <v>183</v>
      </c>
      <c r="E8" s="116" t="s">
        <v>183</v>
      </c>
      <c r="F8" s="114" t="s">
        <v>24</v>
      </c>
      <c r="G8" s="30" t="s">
        <v>40</v>
      </c>
      <c r="H8" s="10" t="s">
        <v>181</v>
      </c>
      <c r="I8" s="10" t="s">
        <v>182</v>
      </c>
      <c r="J8" s="10" t="s">
        <v>97</v>
      </c>
      <c r="K8" s="10" t="s">
        <v>21</v>
      </c>
      <c r="L8" s="29">
        <v>44256</v>
      </c>
      <c r="M8" s="29">
        <v>44316</v>
      </c>
      <c r="N8" s="11" t="s">
        <v>54</v>
      </c>
      <c r="O8" s="28" t="s">
        <v>22</v>
      </c>
      <c r="P8" s="8" t="s">
        <v>23</v>
      </c>
      <c r="Q8" s="33" t="s">
        <v>40</v>
      </c>
      <c r="R8" s="123" t="s">
        <v>52</v>
      </c>
      <c r="S8" s="38"/>
      <c r="T8" s="38"/>
      <c r="U8" s="38"/>
    </row>
    <row r="9" spans="1:42" ht="56.25" customHeight="1" x14ac:dyDescent="0.25">
      <c r="A9" s="38"/>
      <c r="B9" s="126"/>
      <c r="C9" s="126"/>
      <c r="D9" s="117"/>
      <c r="E9" s="117"/>
      <c r="F9" s="115"/>
      <c r="G9" s="30" t="s">
        <v>40</v>
      </c>
      <c r="H9" s="10" t="s">
        <v>25</v>
      </c>
      <c r="I9" s="10" t="s">
        <v>42</v>
      </c>
      <c r="J9" s="10" t="s">
        <v>97</v>
      </c>
      <c r="K9" s="10" t="s">
        <v>26</v>
      </c>
      <c r="L9" s="29">
        <v>44317</v>
      </c>
      <c r="M9" s="29">
        <v>44347</v>
      </c>
      <c r="N9" s="11" t="s">
        <v>54</v>
      </c>
      <c r="O9" s="28" t="s">
        <v>22</v>
      </c>
      <c r="P9" s="8" t="s">
        <v>23</v>
      </c>
      <c r="Q9" s="33" t="s">
        <v>40</v>
      </c>
      <c r="R9" s="124"/>
      <c r="S9" s="38"/>
      <c r="T9" s="38"/>
      <c r="U9" s="38"/>
    </row>
    <row r="10" spans="1:42" ht="85.5" x14ac:dyDescent="0.25">
      <c r="A10" s="38"/>
      <c r="B10" s="126"/>
      <c r="C10" s="126"/>
      <c r="D10" s="127" t="s">
        <v>191</v>
      </c>
      <c r="E10" s="127" t="s">
        <v>192</v>
      </c>
      <c r="F10" s="118" t="s">
        <v>193</v>
      </c>
      <c r="G10" s="30" t="s">
        <v>40</v>
      </c>
      <c r="H10" s="10" t="s">
        <v>27</v>
      </c>
      <c r="I10" s="10" t="s">
        <v>43</v>
      </c>
      <c r="J10" s="10" t="s">
        <v>97</v>
      </c>
      <c r="K10" s="10" t="s">
        <v>29</v>
      </c>
      <c r="L10" s="29">
        <v>44409</v>
      </c>
      <c r="M10" s="29">
        <v>44456</v>
      </c>
      <c r="N10" s="11" t="s">
        <v>54</v>
      </c>
      <c r="O10" s="28" t="s">
        <v>51</v>
      </c>
      <c r="P10" s="8" t="s">
        <v>23</v>
      </c>
      <c r="Q10" s="33" t="s">
        <v>40</v>
      </c>
      <c r="R10" s="124"/>
      <c r="S10" s="38"/>
      <c r="T10" s="38"/>
      <c r="U10" s="38"/>
    </row>
    <row r="11" spans="1:42" ht="28.5" x14ac:dyDescent="0.25">
      <c r="A11" s="38"/>
      <c r="B11" s="126"/>
      <c r="C11" s="126"/>
      <c r="D11" s="128"/>
      <c r="E11" s="128"/>
      <c r="F11" s="119"/>
      <c r="G11" s="30" t="s">
        <v>40</v>
      </c>
      <c r="H11" s="10" t="s">
        <v>28</v>
      </c>
      <c r="I11" s="10" t="s">
        <v>44</v>
      </c>
      <c r="J11" s="10" t="s">
        <v>97</v>
      </c>
      <c r="K11" s="10" t="s">
        <v>26</v>
      </c>
      <c r="L11" s="29">
        <v>44459</v>
      </c>
      <c r="M11" s="29">
        <v>44469</v>
      </c>
      <c r="N11" s="11" t="s">
        <v>54</v>
      </c>
      <c r="O11" s="28" t="s">
        <v>22</v>
      </c>
      <c r="P11" s="8" t="s">
        <v>23</v>
      </c>
      <c r="Q11" s="33" t="s">
        <v>40</v>
      </c>
      <c r="R11" s="124"/>
      <c r="S11" s="38"/>
      <c r="T11" s="38"/>
      <c r="U11" s="38"/>
    </row>
    <row r="12" spans="1:42" ht="28.5" x14ac:dyDescent="0.25">
      <c r="A12" s="38"/>
      <c r="B12" s="126"/>
      <c r="C12" s="126"/>
      <c r="D12" s="129"/>
      <c r="E12" s="129"/>
      <c r="F12" s="120"/>
      <c r="G12" s="30" t="s">
        <v>40</v>
      </c>
      <c r="H12" s="10" t="s">
        <v>185</v>
      </c>
      <c r="I12" s="10" t="s">
        <v>182</v>
      </c>
      <c r="J12" s="10" t="s">
        <v>97</v>
      </c>
      <c r="K12" s="10" t="s">
        <v>21</v>
      </c>
      <c r="L12" s="29">
        <v>44470</v>
      </c>
      <c r="M12" s="29">
        <v>44484</v>
      </c>
      <c r="N12" s="11" t="s">
        <v>54</v>
      </c>
      <c r="O12" s="28" t="s">
        <v>22</v>
      </c>
      <c r="P12" s="8" t="s">
        <v>23</v>
      </c>
      <c r="Q12" s="33" t="s">
        <v>40</v>
      </c>
      <c r="R12" s="124"/>
      <c r="S12" s="38"/>
      <c r="T12" s="38"/>
      <c r="U12" s="38"/>
    </row>
    <row r="13" spans="1:42" ht="63.75" customHeight="1" x14ac:dyDescent="0.25">
      <c r="A13" s="38"/>
      <c r="B13" s="126"/>
      <c r="C13" s="126"/>
      <c r="D13" s="127" t="s">
        <v>194</v>
      </c>
      <c r="E13" s="127" t="s">
        <v>195</v>
      </c>
      <c r="F13" s="118" t="s">
        <v>196</v>
      </c>
      <c r="G13" s="30" t="s">
        <v>40</v>
      </c>
      <c r="H13" s="10" t="s">
        <v>30</v>
      </c>
      <c r="I13" s="10" t="s">
        <v>45</v>
      </c>
      <c r="J13" s="10" t="s">
        <v>97</v>
      </c>
      <c r="K13" s="10" t="s">
        <v>26</v>
      </c>
      <c r="L13" s="29">
        <v>44487</v>
      </c>
      <c r="M13" s="29">
        <v>44499</v>
      </c>
      <c r="N13" s="11" t="s">
        <v>54</v>
      </c>
      <c r="O13" s="28" t="s">
        <v>22</v>
      </c>
      <c r="P13" s="8" t="s">
        <v>23</v>
      </c>
      <c r="Q13" s="33" t="s">
        <v>40</v>
      </c>
      <c r="R13" s="124"/>
      <c r="S13" s="38"/>
      <c r="T13" s="38"/>
      <c r="U13" s="38"/>
    </row>
    <row r="14" spans="1:42" ht="63.75" customHeight="1" x14ac:dyDescent="0.25">
      <c r="A14" s="38"/>
      <c r="B14" s="126"/>
      <c r="C14" s="126"/>
      <c r="D14" s="129"/>
      <c r="E14" s="129"/>
      <c r="F14" s="120"/>
      <c r="G14" s="30" t="s">
        <v>40</v>
      </c>
      <c r="H14" s="10" t="s">
        <v>31</v>
      </c>
      <c r="I14" s="10" t="s">
        <v>46</v>
      </c>
      <c r="J14" s="10" t="s">
        <v>97</v>
      </c>
      <c r="K14" s="10" t="s">
        <v>26</v>
      </c>
      <c r="L14" s="29">
        <v>44501</v>
      </c>
      <c r="M14" s="29">
        <v>44520</v>
      </c>
      <c r="N14" s="11" t="s">
        <v>54</v>
      </c>
      <c r="O14" s="28" t="s">
        <v>22</v>
      </c>
      <c r="P14" s="8" t="s">
        <v>23</v>
      </c>
      <c r="Q14" s="33" t="s">
        <v>40</v>
      </c>
      <c r="R14" s="124"/>
      <c r="S14" s="38"/>
      <c r="T14" s="38"/>
      <c r="U14" s="38"/>
    </row>
    <row r="15" spans="1:42" ht="51" x14ac:dyDescent="0.25">
      <c r="A15" s="38"/>
      <c r="B15" s="126"/>
      <c r="C15" s="126"/>
      <c r="D15" s="127" t="s">
        <v>197</v>
      </c>
      <c r="E15" s="127" t="s">
        <v>198</v>
      </c>
      <c r="F15" s="118" t="s">
        <v>199</v>
      </c>
      <c r="G15" s="30" t="s">
        <v>40</v>
      </c>
      <c r="H15" s="10" t="s">
        <v>32</v>
      </c>
      <c r="I15" s="10" t="s">
        <v>47</v>
      </c>
      <c r="J15" s="10" t="s">
        <v>97</v>
      </c>
      <c r="K15" s="10" t="s">
        <v>33</v>
      </c>
      <c r="L15" s="29">
        <v>44228</v>
      </c>
      <c r="M15" s="29" t="s">
        <v>186</v>
      </c>
      <c r="N15" s="11" t="s">
        <v>54</v>
      </c>
      <c r="O15" s="28" t="s">
        <v>51</v>
      </c>
      <c r="P15" s="8" t="s">
        <v>23</v>
      </c>
      <c r="Q15" s="33" t="s">
        <v>40</v>
      </c>
      <c r="R15" s="124"/>
      <c r="S15" s="38"/>
      <c r="T15" s="38"/>
      <c r="U15" s="38"/>
    </row>
    <row r="16" spans="1:42" ht="51" x14ac:dyDescent="0.25">
      <c r="A16" s="38"/>
      <c r="B16" s="126"/>
      <c r="C16" s="126"/>
      <c r="D16" s="128"/>
      <c r="E16" s="128"/>
      <c r="F16" s="119"/>
      <c r="G16" s="30" t="s">
        <v>40</v>
      </c>
      <c r="H16" s="10" t="s">
        <v>34</v>
      </c>
      <c r="I16" s="10" t="s">
        <v>48</v>
      </c>
      <c r="J16" s="10" t="s">
        <v>97</v>
      </c>
      <c r="K16" s="10" t="s">
        <v>26</v>
      </c>
      <c r="L16" s="29" t="s">
        <v>187</v>
      </c>
      <c r="M16" s="29" t="s">
        <v>187</v>
      </c>
      <c r="N16" s="11" t="s">
        <v>54</v>
      </c>
      <c r="O16" s="28" t="s">
        <v>22</v>
      </c>
      <c r="P16" s="8" t="s">
        <v>23</v>
      </c>
      <c r="Q16" s="33" t="s">
        <v>40</v>
      </c>
      <c r="R16" s="124"/>
      <c r="S16" s="38"/>
      <c r="T16" s="38"/>
      <c r="U16" s="38"/>
    </row>
    <row r="17" spans="1:21" ht="51" x14ac:dyDescent="0.25">
      <c r="A17" s="38"/>
      <c r="B17" s="126"/>
      <c r="C17" s="126"/>
      <c r="D17" s="129"/>
      <c r="E17" s="129"/>
      <c r="F17" s="120"/>
      <c r="G17" s="30" t="s">
        <v>40</v>
      </c>
      <c r="H17" s="10" t="s">
        <v>188</v>
      </c>
      <c r="I17" s="10" t="s">
        <v>189</v>
      </c>
      <c r="J17" s="10" t="s">
        <v>97</v>
      </c>
      <c r="K17" s="10" t="s">
        <v>21</v>
      </c>
      <c r="L17" s="29" t="s">
        <v>190</v>
      </c>
      <c r="M17" s="29" t="s">
        <v>190</v>
      </c>
      <c r="N17" s="11" t="s">
        <v>54</v>
      </c>
      <c r="O17" s="28" t="s">
        <v>22</v>
      </c>
      <c r="P17" s="8" t="s">
        <v>23</v>
      </c>
      <c r="Q17" s="33" t="s">
        <v>40</v>
      </c>
      <c r="R17" s="124"/>
      <c r="S17" s="38"/>
      <c r="T17" s="38"/>
      <c r="U17" s="38"/>
    </row>
    <row r="18" spans="1:21" x14ac:dyDescent="0.25">
      <c r="A18" s="38"/>
      <c r="B18" s="126"/>
      <c r="C18" s="126"/>
      <c r="D18" s="127" t="s">
        <v>200</v>
      </c>
      <c r="E18" s="127" t="s">
        <v>201</v>
      </c>
      <c r="F18" s="118" t="s">
        <v>36</v>
      </c>
      <c r="G18" s="30" t="s">
        <v>40</v>
      </c>
      <c r="H18" s="10" t="s">
        <v>35</v>
      </c>
      <c r="I18" s="10" t="s">
        <v>49</v>
      </c>
      <c r="J18" s="10" t="s">
        <v>50</v>
      </c>
      <c r="K18" s="10" t="s">
        <v>37</v>
      </c>
      <c r="L18" s="29">
        <v>44316</v>
      </c>
      <c r="M18" s="29">
        <v>44316</v>
      </c>
      <c r="N18" s="11" t="s">
        <v>54</v>
      </c>
      <c r="O18" s="28" t="s">
        <v>50</v>
      </c>
      <c r="P18" s="8" t="s">
        <v>23</v>
      </c>
      <c r="Q18" s="33" t="s">
        <v>40</v>
      </c>
      <c r="R18" s="124"/>
      <c r="S18" s="38"/>
      <c r="T18" s="38"/>
      <c r="U18" s="38"/>
    </row>
    <row r="19" spans="1:21" x14ac:dyDescent="0.25">
      <c r="A19" s="38"/>
      <c r="B19" s="126"/>
      <c r="C19" s="126"/>
      <c r="D19" s="128"/>
      <c r="E19" s="128"/>
      <c r="F19" s="119"/>
      <c r="G19" s="30" t="s">
        <v>40</v>
      </c>
      <c r="H19" s="10" t="s">
        <v>38</v>
      </c>
      <c r="I19" s="10" t="s">
        <v>49</v>
      </c>
      <c r="J19" s="10" t="s">
        <v>50</v>
      </c>
      <c r="K19" s="10" t="s">
        <v>37</v>
      </c>
      <c r="L19" s="29">
        <v>44438</v>
      </c>
      <c r="M19" s="29">
        <v>44438</v>
      </c>
      <c r="N19" s="11" t="s">
        <v>54</v>
      </c>
      <c r="O19" s="28" t="s">
        <v>50</v>
      </c>
      <c r="P19" s="8" t="s">
        <v>23</v>
      </c>
      <c r="Q19" s="33" t="s">
        <v>40</v>
      </c>
      <c r="R19" s="124"/>
      <c r="S19" s="38"/>
      <c r="T19" s="38"/>
      <c r="U19" s="38"/>
    </row>
    <row r="20" spans="1:21" ht="28.5" x14ac:dyDescent="0.25">
      <c r="A20" s="38"/>
      <c r="B20" s="126"/>
      <c r="C20" s="126"/>
      <c r="D20" s="129"/>
      <c r="E20" s="129"/>
      <c r="F20" s="120"/>
      <c r="G20" s="30" t="s">
        <v>40</v>
      </c>
      <c r="H20" s="10" t="s">
        <v>39</v>
      </c>
      <c r="I20" s="10" t="s">
        <v>49</v>
      </c>
      <c r="J20" s="10" t="s">
        <v>50</v>
      </c>
      <c r="K20" s="10" t="s">
        <v>37</v>
      </c>
      <c r="L20" s="29">
        <v>44560</v>
      </c>
      <c r="M20" s="29">
        <v>44560</v>
      </c>
      <c r="N20" s="11" t="s">
        <v>54</v>
      </c>
      <c r="O20" s="28" t="s">
        <v>50</v>
      </c>
      <c r="P20" s="8" t="s">
        <v>23</v>
      </c>
      <c r="Q20" s="33" t="s">
        <v>40</v>
      </c>
      <c r="R20" s="125"/>
      <c r="S20" s="38"/>
      <c r="T20" s="38"/>
      <c r="U20" s="38"/>
    </row>
    <row r="21" spans="1:21" s="18" customFormat="1" x14ac:dyDescent="0.25">
      <c r="A21" s="38"/>
      <c r="B21" s="38"/>
      <c r="C21" s="38"/>
      <c r="G21" s="17"/>
      <c r="O21" s="21"/>
      <c r="P21" s="21"/>
      <c r="Q21" s="21"/>
      <c r="S21" s="38"/>
      <c r="T21" s="38"/>
      <c r="U21" s="38"/>
    </row>
    <row r="22" spans="1:21" s="18" customFormat="1" x14ac:dyDescent="0.25">
      <c r="A22" s="38"/>
      <c r="B22" s="38"/>
      <c r="C22" s="38"/>
      <c r="G22" s="17"/>
      <c r="O22" s="21"/>
      <c r="P22" s="21"/>
      <c r="Q22" s="21"/>
      <c r="S22" s="38"/>
      <c r="T22" s="38"/>
      <c r="U22" s="38"/>
    </row>
    <row r="23" spans="1:21" s="18" customFormat="1" x14ac:dyDescent="0.25">
      <c r="A23" s="38"/>
      <c r="B23" s="38"/>
      <c r="C23" s="38"/>
      <c r="G23" s="17"/>
      <c r="O23" s="21"/>
      <c r="P23" s="21"/>
      <c r="Q23" s="21"/>
      <c r="S23" s="38"/>
      <c r="T23" s="38"/>
      <c r="U23" s="38"/>
    </row>
    <row r="24" spans="1:21" s="18" customFormat="1" x14ac:dyDescent="0.25">
      <c r="A24" s="38"/>
      <c r="B24" s="38"/>
      <c r="C24" s="38"/>
      <c r="G24" s="17"/>
      <c r="O24" s="21"/>
      <c r="P24" s="21"/>
      <c r="Q24" s="21"/>
      <c r="S24" s="38"/>
      <c r="T24" s="38"/>
      <c r="U24" s="38"/>
    </row>
    <row r="25" spans="1:21" s="18" customFormat="1" x14ac:dyDescent="0.25">
      <c r="A25" s="38"/>
      <c r="B25" s="38"/>
      <c r="C25" s="38"/>
      <c r="G25" s="17"/>
      <c r="O25" s="21"/>
      <c r="P25" s="21"/>
      <c r="Q25" s="21"/>
      <c r="S25" s="38"/>
      <c r="T25" s="38"/>
      <c r="U25" s="38"/>
    </row>
    <row r="26" spans="1:21" s="18" customFormat="1" x14ac:dyDescent="0.25">
      <c r="A26" s="38"/>
      <c r="B26" s="38"/>
      <c r="C26" s="38"/>
      <c r="G26" s="17"/>
      <c r="O26" s="21"/>
      <c r="P26" s="21"/>
      <c r="Q26" s="21"/>
      <c r="S26" s="38"/>
      <c r="T26" s="38"/>
      <c r="U26" s="38"/>
    </row>
    <row r="27" spans="1:21" s="18" customFormat="1" x14ac:dyDescent="0.25">
      <c r="A27" s="38"/>
      <c r="B27" s="38"/>
      <c r="C27" s="38"/>
      <c r="G27" s="17"/>
      <c r="O27" s="21"/>
      <c r="P27" s="21"/>
      <c r="Q27" s="21"/>
      <c r="S27" s="38"/>
      <c r="T27" s="38"/>
      <c r="U27" s="38"/>
    </row>
    <row r="28" spans="1:21" s="18" customFormat="1" x14ac:dyDescent="0.25">
      <c r="A28" s="38"/>
      <c r="B28" s="38"/>
      <c r="C28" s="38"/>
      <c r="G28" s="17"/>
      <c r="O28" s="21"/>
      <c r="P28" s="21"/>
      <c r="Q28" s="21"/>
      <c r="S28" s="38"/>
      <c r="T28" s="38"/>
      <c r="U28" s="38"/>
    </row>
    <row r="29" spans="1:21" s="18" customFormat="1" x14ac:dyDescent="0.25">
      <c r="A29" s="38"/>
      <c r="B29" s="38"/>
      <c r="C29" s="38"/>
      <c r="G29" s="17"/>
      <c r="O29" s="21"/>
      <c r="P29" s="21"/>
      <c r="Q29" s="21"/>
      <c r="S29" s="38"/>
      <c r="T29" s="38"/>
      <c r="U29" s="38"/>
    </row>
    <row r="30" spans="1:21" s="18" customFormat="1" x14ac:dyDescent="0.25">
      <c r="A30" s="38"/>
      <c r="B30" s="38"/>
      <c r="C30" s="38"/>
      <c r="G30" s="17"/>
      <c r="O30" s="21"/>
      <c r="P30" s="21"/>
      <c r="Q30" s="21"/>
      <c r="S30" s="38"/>
      <c r="T30" s="38"/>
      <c r="U30" s="38"/>
    </row>
    <row r="31" spans="1:21" s="18" customFormat="1" x14ac:dyDescent="0.25">
      <c r="A31" s="38"/>
      <c r="B31" s="38"/>
      <c r="C31" s="38"/>
      <c r="G31" s="17"/>
      <c r="O31" s="21"/>
      <c r="P31" s="21"/>
      <c r="Q31" s="21"/>
      <c r="S31" s="38"/>
      <c r="T31" s="38"/>
      <c r="U31" s="38"/>
    </row>
    <row r="32" spans="1:21" s="18" customFormat="1" x14ac:dyDescent="0.25">
      <c r="A32" s="38"/>
      <c r="B32" s="38"/>
      <c r="C32" s="38"/>
      <c r="G32" s="17"/>
      <c r="O32" s="21"/>
      <c r="P32" s="21"/>
      <c r="Q32" s="21"/>
      <c r="S32" s="38"/>
      <c r="T32" s="38"/>
      <c r="U32" s="38"/>
    </row>
    <row r="33" spans="1:21" s="18" customFormat="1" x14ac:dyDescent="0.25">
      <c r="A33" s="38"/>
      <c r="B33" s="38"/>
      <c r="C33" s="38"/>
      <c r="G33" s="17"/>
      <c r="O33" s="21"/>
      <c r="P33" s="21"/>
      <c r="Q33" s="21"/>
      <c r="S33" s="38"/>
      <c r="T33" s="38"/>
      <c r="U33" s="38"/>
    </row>
    <row r="34" spans="1:21" s="18" customFormat="1" x14ac:dyDescent="0.25">
      <c r="A34" s="38"/>
      <c r="B34" s="38"/>
      <c r="C34" s="38"/>
      <c r="G34" s="17"/>
      <c r="O34" s="21"/>
      <c r="P34" s="21"/>
      <c r="Q34" s="21"/>
      <c r="S34" s="38"/>
      <c r="T34" s="38"/>
      <c r="U34" s="38"/>
    </row>
    <row r="35" spans="1:21" s="18" customFormat="1" x14ac:dyDescent="0.25">
      <c r="A35" s="38"/>
      <c r="B35" s="38"/>
      <c r="C35" s="38"/>
      <c r="G35" s="17"/>
      <c r="O35" s="21"/>
      <c r="P35" s="21"/>
      <c r="Q35" s="21"/>
      <c r="S35" s="38"/>
      <c r="T35" s="38"/>
      <c r="U35" s="38"/>
    </row>
    <row r="36" spans="1:21" s="18" customFormat="1" x14ac:dyDescent="0.25">
      <c r="A36" s="38"/>
      <c r="B36" s="38"/>
      <c r="C36" s="38"/>
      <c r="G36" s="17"/>
      <c r="O36" s="21"/>
      <c r="P36" s="21"/>
      <c r="Q36" s="21"/>
      <c r="S36" s="38"/>
      <c r="T36" s="38"/>
      <c r="U36" s="38"/>
    </row>
    <row r="37" spans="1:21" s="18" customFormat="1" x14ac:dyDescent="0.25">
      <c r="A37" s="38"/>
      <c r="B37" s="38"/>
      <c r="C37" s="38"/>
      <c r="G37" s="17"/>
      <c r="O37" s="21"/>
      <c r="P37" s="21"/>
      <c r="Q37" s="21"/>
      <c r="S37" s="38"/>
      <c r="T37" s="38"/>
      <c r="U37" s="38"/>
    </row>
    <row r="38" spans="1:21" s="18" customFormat="1" x14ac:dyDescent="0.25">
      <c r="A38" s="38"/>
      <c r="B38" s="38"/>
      <c r="C38" s="38"/>
      <c r="G38" s="17"/>
      <c r="O38" s="21"/>
      <c r="P38" s="21"/>
      <c r="Q38" s="21"/>
      <c r="S38" s="38"/>
      <c r="T38" s="38"/>
      <c r="U38" s="38"/>
    </row>
    <row r="39" spans="1:21" s="18" customFormat="1" x14ac:dyDescent="0.25">
      <c r="A39" s="38"/>
      <c r="B39" s="38"/>
      <c r="C39" s="38"/>
      <c r="G39" s="17"/>
      <c r="O39" s="21"/>
      <c r="P39" s="21"/>
      <c r="Q39" s="21"/>
      <c r="S39" s="38"/>
      <c r="T39" s="38"/>
      <c r="U39" s="38"/>
    </row>
    <row r="40" spans="1:21" s="18" customFormat="1" x14ac:dyDescent="0.25">
      <c r="A40" s="38"/>
      <c r="B40" s="38"/>
      <c r="C40" s="38"/>
      <c r="G40" s="17"/>
      <c r="O40" s="21"/>
      <c r="P40" s="21"/>
      <c r="Q40" s="21"/>
      <c r="S40" s="38"/>
      <c r="T40" s="38"/>
      <c r="U40" s="38"/>
    </row>
    <row r="41" spans="1:21" s="18" customFormat="1" x14ac:dyDescent="0.25">
      <c r="A41" s="38"/>
      <c r="B41" s="38"/>
      <c r="C41" s="38"/>
      <c r="G41" s="17"/>
      <c r="O41" s="21"/>
      <c r="P41" s="21"/>
      <c r="Q41" s="21"/>
      <c r="S41" s="38"/>
      <c r="T41" s="38"/>
      <c r="U41" s="38"/>
    </row>
    <row r="42" spans="1:21" s="18" customFormat="1" x14ac:dyDescent="0.25">
      <c r="A42" s="38"/>
      <c r="B42" s="38"/>
      <c r="C42" s="38"/>
      <c r="G42" s="17"/>
      <c r="O42" s="21"/>
      <c r="P42" s="21"/>
      <c r="Q42" s="21"/>
      <c r="S42" s="38"/>
      <c r="T42" s="38"/>
      <c r="U42" s="38"/>
    </row>
    <row r="43" spans="1:21" s="18" customFormat="1" x14ac:dyDescent="0.25">
      <c r="A43" s="38"/>
      <c r="B43" s="38"/>
      <c r="C43" s="38"/>
      <c r="G43" s="17"/>
      <c r="O43" s="21"/>
      <c r="P43" s="21"/>
      <c r="Q43" s="21"/>
      <c r="S43" s="38"/>
      <c r="T43" s="38"/>
      <c r="U43" s="38"/>
    </row>
    <row r="44" spans="1:21" s="18" customFormat="1" x14ac:dyDescent="0.25">
      <c r="A44" s="38"/>
      <c r="B44" s="38"/>
      <c r="C44" s="38"/>
      <c r="G44" s="17"/>
      <c r="O44" s="21"/>
      <c r="P44" s="21"/>
      <c r="Q44" s="21"/>
      <c r="S44" s="38"/>
      <c r="T44" s="38"/>
      <c r="U44" s="38"/>
    </row>
    <row r="45" spans="1:21" s="18" customFormat="1" x14ac:dyDescent="0.25">
      <c r="A45" s="38"/>
      <c r="B45" s="38"/>
      <c r="C45" s="38"/>
      <c r="G45" s="17"/>
      <c r="O45" s="21"/>
      <c r="P45" s="21"/>
      <c r="Q45" s="21"/>
      <c r="S45" s="38"/>
      <c r="T45" s="38"/>
      <c r="U45" s="38"/>
    </row>
    <row r="46" spans="1:21" s="18" customFormat="1" x14ac:dyDescent="0.25">
      <c r="A46" s="38"/>
      <c r="B46" s="38"/>
      <c r="C46" s="38"/>
      <c r="G46" s="17"/>
      <c r="O46" s="21"/>
      <c r="P46" s="21"/>
      <c r="Q46" s="21"/>
      <c r="S46" s="38"/>
      <c r="T46" s="38"/>
      <c r="U46" s="38"/>
    </row>
    <row r="47" spans="1:21" s="18" customFormat="1" x14ac:dyDescent="0.25">
      <c r="A47" s="38"/>
      <c r="B47" s="38"/>
      <c r="C47" s="38"/>
      <c r="G47" s="17"/>
      <c r="O47" s="21"/>
      <c r="P47" s="21"/>
      <c r="Q47" s="21"/>
      <c r="S47" s="38"/>
      <c r="T47" s="38"/>
      <c r="U47" s="38"/>
    </row>
    <row r="48" spans="1:21" s="18" customFormat="1" x14ac:dyDescent="0.25">
      <c r="A48" s="38"/>
      <c r="B48" s="38"/>
      <c r="C48" s="38"/>
      <c r="G48" s="17"/>
      <c r="O48" s="21"/>
      <c r="P48" s="21"/>
      <c r="Q48" s="21"/>
      <c r="S48" s="38"/>
      <c r="T48" s="38"/>
      <c r="U48" s="38"/>
    </row>
    <row r="49" spans="1:21" s="18" customFormat="1" x14ac:dyDescent="0.25">
      <c r="A49" s="38"/>
      <c r="B49" s="38"/>
      <c r="C49" s="38"/>
      <c r="G49" s="17"/>
      <c r="O49" s="21"/>
      <c r="P49" s="21"/>
      <c r="Q49" s="21"/>
      <c r="S49" s="38"/>
      <c r="T49" s="38"/>
      <c r="U49" s="38"/>
    </row>
    <row r="50" spans="1:21" s="18" customFormat="1" x14ac:dyDescent="0.25">
      <c r="A50" s="38"/>
      <c r="B50" s="38"/>
      <c r="C50" s="38"/>
      <c r="G50" s="17"/>
      <c r="O50" s="21"/>
      <c r="P50" s="21"/>
      <c r="Q50" s="21"/>
      <c r="S50" s="38"/>
      <c r="T50" s="38"/>
      <c r="U50" s="38"/>
    </row>
    <row r="51" spans="1:21" s="18" customFormat="1" x14ac:dyDescent="0.25">
      <c r="A51" s="38"/>
      <c r="B51" s="38"/>
      <c r="C51" s="38"/>
      <c r="G51" s="17"/>
      <c r="O51" s="21"/>
      <c r="P51" s="21"/>
      <c r="Q51" s="21"/>
      <c r="S51" s="38"/>
      <c r="T51" s="38"/>
      <c r="U51" s="38"/>
    </row>
    <row r="52" spans="1:21" s="18" customFormat="1" x14ac:dyDescent="0.25">
      <c r="A52" s="38"/>
      <c r="B52" s="38"/>
      <c r="C52" s="38"/>
      <c r="G52" s="17"/>
      <c r="O52" s="21"/>
      <c r="P52" s="21"/>
      <c r="Q52" s="21"/>
      <c r="S52" s="38"/>
      <c r="T52" s="38"/>
      <c r="U52" s="38"/>
    </row>
    <row r="53" spans="1:21" s="18" customFormat="1" x14ac:dyDescent="0.25">
      <c r="A53" s="38"/>
      <c r="B53" s="38"/>
      <c r="C53" s="38"/>
      <c r="G53" s="17"/>
      <c r="O53" s="21"/>
      <c r="P53" s="21"/>
      <c r="Q53" s="21"/>
      <c r="S53" s="38"/>
      <c r="T53" s="38"/>
      <c r="U53" s="38"/>
    </row>
    <row r="54" spans="1:21" s="18" customFormat="1" x14ac:dyDescent="0.25">
      <c r="A54" s="38"/>
      <c r="B54" s="38"/>
      <c r="C54" s="38"/>
      <c r="G54" s="17"/>
      <c r="O54" s="21"/>
      <c r="P54" s="21"/>
      <c r="Q54" s="21"/>
      <c r="S54" s="38"/>
      <c r="T54" s="38"/>
      <c r="U54" s="38"/>
    </row>
    <row r="55" spans="1:21" s="18" customFormat="1" x14ac:dyDescent="0.25">
      <c r="A55" s="38"/>
      <c r="B55" s="38"/>
      <c r="C55" s="38"/>
      <c r="G55" s="17"/>
      <c r="O55" s="21"/>
      <c r="P55" s="21"/>
      <c r="Q55" s="21"/>
      <c r="S55" s="38"/>
      <c r="T55" s="38"/>
      <c r="U55" s="38"/>
    </row>
    <row r="56" spans="1:21" s="18" customFormat="1" x14ac:dyDescent="0.25">
      <c r="A56" s="38"/>
      <c r="B56" s="38"/>
      <c r="C56" s="38"/>
      <c r="G56" s="17"/>
      <c r="O56" s="21"/>
      <c r="P56" s="21"/>
      <c r="Q56" s="21"/>
      <c r="S56" s="38"/>
      <c r="T56" s="38"/>
      <c r="U56" s="38"/>
    </row>
    <row r="57" spans="1:21" s="18" customFormat="1" x14ac:dyDescent="0.25">
      <c r="A57" s="38"/>
      <c r="B57" s="38"/>
      <c r="C57" s="38"/>
      <c r="G57" s="17"/>
      <c r="O57" s="21"/>
      <c r="P57" s="21"/>
      <c r="Q57" s="21"/>
      <c r="S57" s="38"/>
      <c r="T57" s="38"/>
      <c r="U57" s="38"/>
    </row>
    <row r="58" spans="1:21" s="18" customFormat="1" x14ac:dyDescent="0.25">
      <c r="A58" s="38"/>
      <c r="B58" s="38"/>
      <c r="C58" s="38"/>
      <c r="G58" s="17"/>
      <c r="O58" s="21"/>
      <c r="P58" s="21"/>
      <c r="Q58" s="21"/>
      <c r="S58" s="38"/>
      <c r="T58" s="38"/>
      <c r="U58" s="38"/>
    </row>
    <row r="59" spans="1:21" s="18" customFormat="1" x14ac:dyDescent="0.25">
      <c r="A59" s="38"/>
      <c r="B59" s="38"/>
      <c r="C59" s="38"/>
      <c r="G59" s="17"/>
      <c r="O59" s="21"/>
      <c r="P59" s="21"/>
      <c r="Q59" s="21"/>
      <c r="S59" s="38"/>
      <c r="T59" s="38"/>
      <c r="U59" s="38"/>
    </row>
    <row r="60" spans="1:21" s="18" customFormat="1" x14ac:dyDescent="0.25">
      <c r="A60" s="38"/>
      <c r="B60" s="38"/>
      <c r="C60" s="38"/>
      <c r="G60" s="17"/>
      <c r="O60" s="21"/>
      <c r="P60" s="21"/>
      <c r="Q60" s="21"/>
      <c r="S60" s="38"/>
      <c r="T60" s="38"/>
      <c r="U60" s="38"/>
    </row>
    <row r="61" spans="1:21" s="18" customFormat="1" x14ac:dyDescent="0.25">
      <c r="A61" s="38"/>
      <c r="B61" s="38"/>
      <c r="C61" s="38"/>
      <c r="G61" s="17"/>
      <c r="O61" s="21"/>
      <c r="P61" s="21"/>
      <c r="Q61" s="21"/>
      <c r="S61" s="38"/>
      <c r="T61" s="38"/>
      <c r="U61" s="38"/>
    </row>
    <row r="62" spans="1:21" s="18" customFormat="1" x14ac:dyDescent="0.25">
      <c r="A62" s="38"/>
      <c r="B62" s="38"/>
      <c r="C62" s="38"/>
      <c r="G62" s="17"/>
      <c r="O62" s="21"/>
      <c r="P62" s="21"/>
      <c r="Q62" s="21"/>
      <c r="S62" s="38"/>
      <c r="T62" s="38"/>
      <c r="U62" s="38"/>
    </row>
    <row r="63" spans="1:21" s="18" customFormat="1" x14ac:dyDescent="0.25">
      <c r="A63" s="38"/>
      <c r="B63" s="38"/>
      <c r="C63" s="38"/>
      <c r="G63" s="17"/>
      <c r="O63" s="21"/>
      <c r="P63" s="21"/>
      <c r="Q63" s="21"/>
      <c r="S63" s="38"/>
      <c r="T63" s="38"/>
      <c r="U63" s="38"/>
    </row>
    <row r="64" spans="1:21" s="18" customFormat="1" x14ac:dyDescent="0.25">
      <c r="A64" s="38"/>
      <c r="B64" s="38"/>
      <c r="C64" s="38"/>
      <c r="G64" s="17"/>
      <c r="O64" s="21"/>
      <c r="P64" s="21"/>
      <c r="Q64" s="21"/>
      <c r="S64" s="38"/>
      <c r="T64" s="38"/>
      <c r="U64" s="38"/>
    </row>
    <row r="65" spans="1:21" s="18" customFormat="1" x14ac:dyDescent="0.25">
      <c r="A65" s="38"/>
      <c r="B65" s="38"/>
      <c r="C65" s="38"/>
      <c r="G65" s="17"/>
      <c r="O65" s="21"/>
      <c r="P65" s="21"/>
      <c r="Q65" s="21"/>
      <c r="S65" s="38"/>
      <c r="T65" s="38"/>
      <c r="U65" s="38"/>
    </row>
    <row r="66" spans="1:21" s="18" customFormat="1" x14ac:dyDescent="0.25">
      <c r="A66" s="38"/>
      <c r="B66" s="38"/>
      <c r="C66" s="38"/>
      <c r="G66" s="17"/>
      <c r="O66" s="21"/>
      <c r="P66" s="21"/>
      <c r="Q66" s="21"/>
      <c r="S66" s="38"/>
      <c r="T66" s="38"/>
      <c r="U66" s="38"/>
    </row>
    <row r="67" spans="1:21" s="18" customFormat="1" x14ac:dyDescent="0.25">
      <c r="A67" s="38"/>
      <c r="B67" s="38"/>
      <c r="C67" s="38"/>
      <c r="G67" s="17"/>
      <c r="O67" s="21"/>
      <c r="P67" s="21"/>
      <c r="Q67" s="21"/>
      <c r="S67" s="38"/>
      <c r="T67" s="38"/>
      <c r="U67" s="38"/>
    </row>
    <row r="68" spans="1:21" s="18" customFormat="1" x14ac:dyDescent="0.25">
      <c r="A68" s="38"/>
      <c r="B68" s="38"/>
      <c r="C68" s="38"/>
      <c r="G68" s="17"/>
      <c r="O68" s="21"/>
      <c r="P68" s="21"/>
      <c r="Q68" s="21"/>
      <c r="S68" s="38"/>
      <c r="T68" s="38"/>
      <c r="U68" s="38"/>
    </row>
    <row r="69" spans="1:21" s="18" customFormat="1" x14ac:dyDescent="0.25">
      <c r="A69" s="38"/>
      <c r="B69" s="38"/>
      <c r="C69" s="38"/>
      <c r="G69" s="17"/>
      <c r="O69" s="21"/>
      <c r="P69" s="21"/>
      <c r="Q69" s="21"/>
      <c r="S69" s="38"/>
      <c r="T69" s="38"/>
      <c r="U69" s="38"/>
    </row>
    <row r="70" spans="1:21" s="18" customFormat="1" x14ac:dyDescent="0.25">
      <c r="A70" s="38"/>
      <c r="B70" s="38"/>
      <c r="C70" s="38"/>
      <c r="G70" s="17"/>
      <c r="O70" s="21"/>
      <c r="P70" s="21"/>
      <c r="Q70" s="21"/>
      <c r="S70" s="38"/>
      <c r="T70" s="38"/>
      <c r="U70" s="38"/>
    </row>
    <row r="71" spans="1:21" s="18" customFormat="1" x14ac:dyDescent="0.25">
      <c r="A71" s="38"/>
      <c r="B71" s="38"/>
      <c r="C71" s="38"/>
      <c r="G71" s="17"/>
      <c r="O71" s="21"/>
      <c r="P71" s="21"/>
      <c r="Q71" s="21"/>
      <c r="S71" s="38"/>
      <c r="T71" s="38"/>
      <c r="U71" s="38"/>
    </row>
    <row r="72" spans="1:21" s="18" customFormat="1" x14ac:dyDescent="0.25">
      <c r="A72" s="38"/>
      <c r="B72" s="38"/>
      <c r="C72" s="38"/>
      <c r="G72" s="17"/>
      <c r="O72" s="21"/>
      <c r="P72" s="21"/>
      <c r="Q72" s="21"/>
      <c r="S72" s="38"/>
      <c r="T72" s="38"/>
      <c r="U72" s="38"/>
    </row>
    <row r="73" spans="1:21" s="18" customFormat="1" x14ac:dyDescent="0.25">
      <c r="A73" s="38"/>
      <c r="B73" s="38"/>
      <c r="C73" s="38"/>
      <c r="G73" s="17"/>
      <c r="O73" s="21"/>
      <c r="P73" s="21"/>
      <c r="Q73" s="21"/>
      <c r="S73" s="38"/>
      <c r="T73" s="38"/>
      <c r="U73" s="38"/>
    </row>
    <row r="74" spans="1:21" s="18" customFormat="1" x14ac:dyDescent="0.25">
      <c r="A74" s="38"/>
      <c r="B74" s="38"/>
      <c r="C74" s="38"/>
      <c r="G74" s="17"/>
      <c r="O74" s="21"/>
      <c r="P74" s="21"/>
      <c r="Q74" s="21"/>
      <c r="S74" s="38"/>
      <c r="T74" s="38"/>
      <c r="U74" s="38"/>
    </row>
    <row r="75" spans="1:21" s="18" customFormat="1" x14ac:dyDescent="0.25">
      <c r="A75" s="38"/>
      <c r="B75" s="38"/>
      <c r="C75" s="38"/>
      <c r="G75" s="17"/>
      <c r="O75" s="21"/>
      <c r="P75" s="21"/>
      <c r="Q75" s="21"/>
      <c r="S75" s="38"/>
      <c r="T75" s="38"/>
      <c r="U75" s="38"/>
    </row>
    <row r="76" spans="1:21" s="18" customFormat="1" x14ac:dyDescent="0.25">
      <c r="A76" s="38"/>
      <c r="B76" s="38"/>
      <c r="C76" s="38"/>
      <c r="G76" s="17"/>
      <c r="O76" s="21"/>
      <c r="P76" s="21"/>
      <c r="Q76" s="21"/>
      <c r="S76" s="38"/>
      <c r="T76" s="38"/>
      <c r="U76" s="38"/>
    </row>
    <row r="77" spans="1:21" s="18" customFormat="1" x14ac:dyDescent="0.25">
      <c r="A77" s="38"/>
      <c r="B77" s="38"/>
      <c r="C77" s="38"/>
      <c r="G77" s="17"/>
      <c r="O77" s="21"/>
      <c r="P77" s="21"/>
      <c r="Q77" s="21"/>
      <c r="S77" s="38"/>
      <c r="T77" s="38"/>
      <c r="U77" s="38"/>
    </row>
    <row r="78" spans="1:21" s="18" customFormat="1" x14ac:dyDescent="0.25">
      <c r="A78" s="38"/>
      <c r="B78" s="38"/>
      <c r="C78" s="38"/>
      <c r="G78" s="17"/>
      <c r="O78" s="21"/>
      <c r="P78" s="21"/>
      <c r="Q78" s="21"/>
      <c r="S78" s="38"/>
      <c r="T78" s="38"/>
      <c r="U78" s="38"/>
    </row>
    <row r="79" spans="1:21" s="18" customFormat="1" x14ac:dyDescent="0.25">
      <c r="A79" s="38"/>
      <c r="B79" s="38"/>
      <c r="C79" s="38"/>
      <c r="G79" s="17"/>
      <c r="O79" s="21"/>
      <c r="P79" s="21"/>
      <c r="Q79" s="21"/>
      <c r="S79" s="38"/>
      <c r="T79" s="38"/>
      <c r="U79" s="38"/>
    </row>
    <row r="80" spans="1:21" s="18" customFormat="1" x14ac:dyDescent="0.25">
      <c r="A80" s="38"/>
      <c r="B80" s="38"/>
      <c r="C80" s="38"/>
      <c r="G80" s="17"/>
      <c r="O80" s="21"/>
      <c r="P80" s="21"/>
      <c r="Q80" s="21"/>
      <c r="S80" s="38"/>
      <c r="T80" s="38"/>
      <c r="U80" s="38"/>
    </row>
    <row r="81" spans="1:21" s="18" customFormat="1" x14ac:dyDescent="0.25">
      <c r="A81" s="38"/>
      <c r="B81" s="38"/>
      <c r="C81" s="38"/>
      <c r="G81" s="17"/>
      <c r="O81" s="21"/>
      <c r="P81" s="21"/>
      <c r="Q81" s="21"/>
      <c r="S81" s="38"/>
      <c r="T81" s="38"/>
      <c r="U81" s="38"/>
    </row>
    <row r="82" spans="1:21" s="18" customFormat="1" x14ac:dyDescent="0.25">
      <c r="A82" s="38"/>
      <c r="B82" s="38"/>
      <c r="C82" s="38"/>
      <c r="G82" s="17"/>
      <c r="O82" s="21"/>
      <c r="P82" s="21"/>
      <c r="Q82" s="21"/>
      <c r="S82" s="38"/>
      <c r="T82" s="38"/>
      <c r="U82" s="38"/>
    </row>
    <row r="83" spans="1:21" s="18" customFormat="1" x14ac:dyDescent="0.25">
      <c r="A83" s="38"/>
      <c r="B83" s="38"/>
      <c r="C83" s="38"/>
      <c r="G83" s="17"/>
      <c r="O83" s="21"/>
      <c r="P83" s="21"/>
      <c r="Q83" s="21"/>
      <c r="S83" s="38"/>
      <c r="T83" s="38"/>
      <c r="U83" s="38"/>
    </row>
    <row r="84" spans="1:21" s="18" customFormat="1" x14ac:dyDescent="0.25">
      <c r="A84" s="38"/>
      <c r="B84" s="38"/>
      <c r="C84" s="38"/>
      <c r="G84" s="17"/>
      <c r="O84" s="21"/>
      <c r="P84" s="21"/>
      <c r="Q84" s="21"/>
      <c r="S84" s="38"/>
      <c r="T84" s="38"/>
      <c r="U84" s="38"/>
    </row>
    <row r="85" spans="1:21" s="18" customFormat="1" x14ac:dyDescent="0.25">
      <c r="A85" s="38"/>
      <c r="B85" s="38"/>
      <c r="C85" s="38"/>
      <c r="G85" s="17"/>
      <c r="O85" s="21"/>
      <c r="P85" s="21"/>
      <c r="Q85" s="21"/>
      <c r="S85" s="38"/>
      <c r="T85" s="38"/>
      <c r="U85" s="38"/>
    </row>
    <row r="86" spans="1:21" s="18" customFormat="1" x14ac:dyDescent="0.25">
      <c r="A86" s="38"/>
      <c r="B86" s="38"/>
      <c r="C86" s="38"/>
      <c r="G86" s="17"/>
      <c r="O86" s="21"/>
      <c r="P86" s="21"/>
      <c r="Q86" s="21"/>
      <c r="S86" s="38"/>
      <c r="T86" s="38"/>
      <c r="U86" s="38"/>
    </row>
    <row r="87" spans="1:21" s="18" customFormat="1" x14ac:dyDescent="0.25">
      <c r="A87" s="38"/>
      <c r="B87" s="38"/>
      <c r="C87" s="38"/>
      <c r="G87" s="17"/>
      <c r="O87" s="21"/>
      <c r="P87" s="21"/>
      <c r="Q87" s="21"/>
      <c r="S87" s="38"/>
      <c r="T87" s="38"/>
      <c r="U87" s="38"/>
    </row>
    <row r="88" spans="1:21" s="18" customFormat="1" x14ac:dyDescent="0.25">
      <c r="A88" s="38"/>
      <c r="B88" s="38"/>
      <c r="C88" s="38"/>
      <c r="G88" s="17"/>
      <c r="O88" s="21"/>
      <c r="P88" s="21"/>
      <c r="Q88" s="21"/>
      <c r="S88" s="38"/>
      <c r="T88" s="38"/>
      <c r="U88" s="38"/>
    </row>
    <row r="89" spans="1:21" s="18" customFormat="1" x14ac:dyDescent="0.25">
      <c r="A89" s="38"/>
      <c r="B89" s="38"/>
      <c r="C89" s="38"/>
      <c r="G89" s="17"/>
      <c r="O89" s="21"/>
      <c r="P89" s="21"/>
      <c r="Q89" s="21"/>
      <c r="S89" s="38"/>
      <c r="T89" s="38"/>
      <c r="U89" s="38"/>
    </row>
    <row r="90" spans="1:21" s="18" customFormat="1" x14ac:dyDescent="0.25">
      <c r="A90" s="38"/>
      <c r="B90" s="38"/>
      <c r="C90" s="38"/>
      <c r="G90" s="17"/>
      <c r="O90" s="21"/>
      <c r="P90" s="21"/>
      <c r="Q90" s="21"/>
      <c r="S90" s="38"/>
      <c r="T90" s="38"/>
      <c r="U90" s="38"/>
    </row>
    <row r="91" spans="1:21" s="18" customFormat="1" x14ac:dyDescent="0.25">
      <c r="A91" s="38"/>
      <c r="B91" s="38"/>
      <c r="C91" s="38"/>
      <c r="G91" s="17"/>
      <c r="O91" s="21"/>
      <c r="P91" s="21"/>
      <c r="Q91" s="21"/>
      <c r="S91" s="38"/>
      <c r="T91" s="38"/>
      <c r="U91" s="38"/>
    </row>
    <row r="92" spans="1:21" s="18" customFormat="1" x14ac:dyDescent="0.25">
      <c r="A92" s="38"/>
      <c r="B92" s="38"/>
      <c r="C92" s="38"/>
      <c r="G92" s="17"/>
      <c r="O92" s="21"/>
      <c r="P92" s="21"/>
      <c r="Q92" s="21"/>
      <c r="S92" s="38"/>
      <c r="T92" s="38"/>
      <c r="U92" s="38"/>
    </row>
    <row r="93" spans="1:21" s="18" customFormat="1" x14ac:dyDescent="0.25">
      <c r="A93" s="38"/>
      <c r="B93" s="38"/>
      <c r="C93" s="38"/>
      <c r="G93" s="17"/>
      <c r="O93" s="21"/>
      <c r="P93" s="21"/>
      <c r="Q93" s="21"/>
      <c r="S93" s="38"/>
      <c r="T93" s="38"/>
      <c r="U93" s="38"/>
    </row>
    <row r="94" spans="1:21" s="18" customFormat="1" x14ac:dyDescent="0.25">
      <c r="A94" s="38"/>
      <c r="B94" s="38"/>
      <c r="C94" s="38"/>
      <c r="G94" s="17"/>
      <c r="O94" s="21"/>
      <c r="P94" s="21"/>
      <c r="Q94" s="21"/>
      <c r="S94" s="38"/>
      <c r="T94" s="38"/>
      <c r="U94" s="38"/>
    </row>
    <row r="95" spans="1:21" s="18" customFormat="1" x14ac:dyDescent="0.25">
      <c r="A95" s="38"/>
      <c r="B95" s="38"/>
      <c r="C95" s="38"/>
      <c r="G95" s="17"/>
      <c r="O95" s="21"/>
      <c r="P95" s="21"/>
      <c r="Q95" s="21"/>
      <c r="S95" s="38"/>
      <c r="T95" s="38"/>
      <c r="U95" s="38"/>
    </row>
    <row r="96" spans="1:21" s="18" customFormat="1" x14ac:dyDescent="0.25">
      <c r="A96" s="38"/>
      <c r="B96" s="38"/>
      <c r="C96" s="38"/>
      <c r="G96" s="17"/>
      <c r="O96" s="21"/>
      <c r="P96" s="21"/>
      <c r="Q96" s="21"/>
      <c r="S96" s="38"/>
      <c r="T96" s="38"/>
      <c r="U96" s="38"/>
    </row>
    <row r="97" spans="1:21" s="18" customFormat="1" x14ac:dyDescent="0.25">
      <c r="A97" s="38"/>
      <c r="B97" s="38"/>
      <c r="C97" s="38"/>
      <c r="G97" s="17"/>
      <c r="O97" s="21"/>
      <c r="P97" s="21"/>
      <c r="Q97" s="21"/>
      <c r="S97" s="38"/>
      <c r="T97" s="38"/>
      <c r="U97" s="38"/>
    </row>
    <row r="98" spans="1:21" s="18" customFormat="1" x14ac:dyDescent="0.25">
      <c r="A98" s="38"/>
      <c r="B98" s="38"/>
      <c r="C98" s="38"/>
      <c r="G98" s="17"/>
      <c r="O98" s="21"/>
      <c r="P98" s="21"/>
      <c r="Q98" s="21"/>
      <c r="S98" s="38"/>
      <c r="T98" s="38"/>
      <c r="U98" s="38"/>
    </row>
    <row r="99" spans="1:21" s="18" customFormat="1" x14ac:dyDescent="0.25">
      <c r="A99" s="38"/>
      <c r="B99" s="38"/>
      <c r="C99" s="38"/>
      <c r="G99" s="17"/>
      <c r="O99" s="21"/>
      <c r="P99" s="21"/>
      <c r="Q99" s="21"/>
      <c r="S99" s="38"/>
      <c r="T99" s="38"/>
      <c r="U99" s="38"/>
    </row>
    <row r="100" spans="1:21" s="18" customFormat="1" x14ac:dyDescent="0.25">
      <c r="A100" s="38"/>
      <c r="B100" s="38"/>
      <c r="C100" s="38"/>
      <c r="G100" s="17"/>
      <c r="O100" s="21"/>
      <c r="P100" s="21"/>
      <c r="Q100" s="21"/>
      <c r="S100" s="38"/>
      <c r="T100" s="38"/>
      <c r="U100" s="38"/>
    </row>
    <row r="101" spans="1:21" s="18" customFormat="1" x14ac:dyDescent="0.25">
      <c r="A101" s="38"/>
      <c r="B101" s="38"/>
      <c r="C101" s="38"/>
      <c r="G101" s="17"/>
      <c r="O101" s="21"/>
      <c r="P101" s="21"/>
      <c r="Q101" s="21"/>
      <c r="S101" s="38"/>
      <c r="T101" s="38"/>
      <c r="U101" s="38"/>
    </row>
    <row r="102" spans="1:21" s="18" customFormat="1" x14ac:dyDescent="0.25">
      <c r="A102" s="38"/>
      <c r="B102" s="38"/>
      <c r="C102" s="38"/>
      <c r="G102" s="17"/>
      <c r="O102" s="21"/>
      <c r="P102" s="21"/>
      <c r="Q102" s="21"/>
      <c r="S102" s="38"/>
      <c r="T102" s="38"/>
      <c r="U102" s="38"/>
    </row>
    <row r="103" spans="1:21" s="18" customFormat="1" x14ac:dyDescent="0.25">
      <c r="A103" s="38"/>
      <c r="B103" s="38"/>
      <c r="C103" s="38"/>
      <c r="G103" s="17"/>
      <c r="O103" s="21"/>
      <c r="P103" s="21"/>
      <c r="Q103" s="21"/>
      <c r="S103" s="38"/>
      <c r="T103" s="38"/>
      <c r="U103" s="38"/>
    </row>
    <row r="104" spans="1:21" s="18" customFormat="1" x14ac:dyDescent="0.25">
      <c r="A104" s="38"/>
      <c r="B104" s="38"/>
      <c r="C104" s="38"/>
      <c r="G104" s="17"/>
      <c r="O104" s="21"/>
      <c r="P104" s="21"/>
      <c r="Q104" s="21"/>
      <c r="S104" s="38"/>
      <c r="T104" s="38"/>
      <c r="U104" s="38"/>
    </row>
    <row r="105" spans="1:21" s="18" customFormat="1" x14ac:dyDescent="0.25">
      <c r="A105" s="38"/>
      <c r="B105" s="38"/>
      <c r="C105" s="38"/>
      <c r="G105" s="17"/>
      <c r="O105" s="21"/>
      <c r="P105" s="21"/>
      <c r="Q105" s="21"/>
      <c r="S105" s="38"/>
      <c r="T105" s="38"/>
      <c r="U105" s="38"/>
    </row>
    <row r="106" spans="1:21" s="18" customFormat="1" x14ac:dyDescent="0.25">
      <c r="A106" s="38"/>
      <c r="B106" s="38"/>
      <c r="C106" s="38"/>
      <c r="G106" s="17"/>
      <c r="O106" s="21"/>
      <c r="P106" s="21"/>
      <c r="Q106" s="21"/>
      <c r="S106" s="38"/>
      <c r="T106" s="38"/>
      <c r="U106" s="38"/>
    </row>
    <row r="107" spans="1:21" s="18" customFormat="1" x14ac:dyDescent="0.25">
      <c r="A107" s="38"/>
      <c r="B107" s="38"/>
      <c r="C107" s="38"/>
      <c r="G107" s="17"/>
      <c r="O107" s="21"/>
      <c r="P107" s="21"/>
      <c r="Q107" s="21"/>
      <c r="S107" s="38"/>
      <c r="T107" s="38"/>
      <c r="U107" s="38"/>
    </row>
    <row r="108" spans="1:21" s="18" customFormat="1" x14ac:dyDescent="0.25">
      <c r="A108" s="38"/>
      <c r="B108" s="38"/>
      <c r="C108" s="38"/>
      <c r="G108" s="17"/>
      <c r="O108" s="21"/>
      <c r="P108" s="21"/>
      <c r="Q108" s="21"/>
      <c r="S108" s="38"/>
      <c r="T108" s="38"/>
      <c r="U108" s="38"/>
    </row>
    <row r="109" spans="1:21" s="18" customFormat="1" x14ac:dyDescent="0.25">
      <c r="A109" s="38"/>
      <c r="B109" s="38"/>
      <c r="C109" s="38"/>
      <c r="G109" s="17"/>
      <c r="O109" s="21"/>
      <c r="P109" s="21"/>
      <c r="Q109" s="21"/>
      <c r="S109" s="38"/>
      <c r="T109" s="38"/>
      <c r="U109" s="38"/>
    </row>
    <row r="110" spans="1:21" s="18" customFormat="1" x14ac:dyDescent="0.25">
      <c r="A110" s="38"/>
      <c r="B110" s="38"/>
      <c r="C110" s="38"/>
      <c r="G110" s="17"/>
      <c r="O110" s="21"/>
      <c r="P110" s="21"/>
      <c r="Q110" s="21"/>
      <c r="S110" s="38"/>
      <c r="T110" s="38"/>
      <c r="U110" s="38"/>
    </row>
    <row r="111" spans="1:21" s="18" customFormat="1" x14ac:dyDescent="0.25">
      <c r="A111" s="38"/>
      <c r="B111" s="38"/>
      <c r="C111" s="38"/>
      <c r="G111" s="17"/>
      <c r="O111" s="21"/>
      <c r="P111" s="21"/>
      <c r="Q111" s="21"/>
      <c r="S111" s="38"/>
      <c r="T111" s="38"/>
      <c r="U111" s="38"/>
    </row>
    <row r="112" spans="1:21" s="18" customFormat="1" x14ac:dyDescent="0.25">
      <c r="A112" s="38"/>
      <c r="B112" s="38"/>
      <c r="C112" s="38"/>
      <c r="G112" s="17"/>
      <c r="O112" s="21"/>
      <c r="P112" s="21"/>
      <c r="Q112" s="21"/>
      <c r="S112" s="38"/>
      <c r="T112" s="38"/>
      <c r="U112" s="38"/>
    </row>
    <row r="113" spans="1:21" s="18" customFormat="1" x14ac:dyDescent="0.25">
      <c r="A113" s="38"/>
      <c r="B113" s="38"/>
      <c r="C113" s="38"/>
      <c r="G113" s="17"/>
      <c r="O113" s="21"/>
      <c r="P113" s="21"/>
      <c r="Q113" s="21"/>
      <c r="S113" s="38"/>
      <c r="T113" s="38"/>
      <c r="U113" s="38"/>
    </row>
    <row r="114" spans="1:21" s="18" customFormat="1" x14ac:dyDescent="0.25">
      <c r="A114" s="38"/>
      <c r="B114" s="38"/>
      <c r="C114" s="38"/>
      <c r="G114" s="17"/>
      <c r="O114" s="21"/>
      <c r="P114" s="21"/>
      <c r="Q114" s="21"/>
      <c r="S114" s="38"/>
      <c r="T114" s="38"/>
      <c r="U114" s="38"/>
    </row>
    <row r="115" spans="1:21" s="18" customFormat="1" x14ac:dyDescent="0.25">
      <c r="A115" s="38"/>
      <c r="B115" s="38"/>
      <c r="C115" s="38"/>
      <c r="G115" s="17"/>
      <c r="O115" s="21"/>
      <c r="P115" s="21"/>
      <c r="Q115" s="21"/>
      <c r="S115" s="38"/>
      <c r="T115" s="38"/>
      <c r="U115" s="38"/>
    </row>
    <row r="116" spans="1:21" s="18" customFormat="1" x14ac:dyDescent="0.25">
      <c r="A116" s="38"/>
      <c r="B116" s="38"/>
      <c r="C116" s="38"/>
      <c r="G116" s="17"/>
      <c r="O116" s="21"/>
      <c r="P116" s="21"/>
      <c r="Q116" s="21"/>
      <c r="S116" s="38"/>
      <c r="T116" s="38"/>
      <c r="U116" s="38"/>
    </row>
    <row r="117" spans="1:21" s="18" customFormat="1" x14ac:dyDescent="0.25">
      <c r="A117" s="38"/>
      <c r="B117" s="38"/>
      <c r="C117" s="38"/>
      <c r="G117" s="17"/>
      <c r="O117" s="21"/>
      <c r="P117" s="21"/>
      <c r="Q117" s="21"/>
      <c r="S117" s="38"/>
      <c r="T117" s="38"/>
      <c r="U117" s="38"/>
    </row>
    <row r="118" spans="1:21" s="18" customFormat="1" x14ac:dyDescent="0.25">
      <c r="A118" s="38"/>
      <c r="B118" s="38"/>
      <c r="C118" s="38"/>
      <c r="G118" s="17"/>
      <c r="O118" s="21"/>
      <c r="P118" s="21"/>
      <c r="Q118" s="21"/>
      <c r="S118" s="38"/>
      <c r="T118" s="38"/>
      <c r="U118" s="38"/>
    </row>
    <row r="119" spans="1:21" s="18" customFormat="1" x14ac:dyDescent="0.25">
      <c r="A119" s="38"/>
      <c r="B119" s="38"/>
      <c r="C119" s="38"/>
      <c r="G119" s="17"/>
      <c r="O119" s="21"/>
      <c r="P119" s="21"/>
      <c r="Q119" s="21"/>
      <c r="S119" s="38"/>
      <c r="T119" s="38"/>
      <c r="U119" s="38"/>
    </row>
    <row r="120" spans="1:21" s="18" customFormat="1" x14ac:dyDescent="0.25">
      <c r="A120" s="38"/>
      <c r="B120" s="38"/>
      <c r="C120" s="38"/>
      <c r="G120" s="17"/>
      <c r="O120" s="21"/>
      <c r="P120" s="21"/>
      <c r="Q120" s="21"/>
      <c r="S120" s="38"/>
      <c r="T120" s="38"/>
      <c r="U120" s="38"/>
    </row>
    <row r="121" spans="1:21" s="18" customFormat="1" x14ac:dyDescent="0.25">
      <c r="A121" s="38"/>
      <c r="B121" s="38"/>
      <c r="C121" s="38"/>
      <c r="G121" s="17"/>
      <c r="O121" s="21"/>
      <c r="P121" s="21"/>
      <c r="Q121" s="21"/>
      <c r="S121" s="38"/>
      <c r="T121" s="38"/>
      <c r="U121" s="38"/>
    </row>
    <row r="122" spans="1:21" s="18" customFormat="1" x14ac:dyDescent="0.25">
      <c r="A122" s="38"/>
      <c r="B122" s="38"/>
      <c r="C122" s="38"/>
      <c r="G122" s="17"/>
      <c r="O122" s="21"/>
      <c r="P122" s="21"/>
      <c r="Q122" s="21"/>
      <c r="S122" s="38"/>
      <c r="T122" s="38"/>
      <c r="U122" s="38"/>
    </row>
    <row r="123" spans="1:21" s="18" customFormat="1" x14ac:dyDescent="0.25">
      <c r="A123" s="38"/>
      <c r="B123" s="38"/>
      <c r="C123" s="38"/>
      <c r="G123" s="17"/>
      <c r="O123" s="21"/>
      <c r="P123" s="21"/>
      <c r="Q123" s="21"/>
      <c r="S123" s="38"/>
      <c r="T123" s="38"/>
      <c r="U123" s="38"/>
    </row>
    <row r="124" spans="1:21" s="18" customFormat="1" x14ac:dyDescent="0.25">
      <c r="A124" s="38"/>
      <c r="B124" s="38"/>
      <c r="C124" s="38"/>
      <c r="G124" s="17"/>
      <c r="O124" s="21"/>
      <c r="P124" s="21"/>
      <c r="Q124" s="21"/>
      <c r="S124" s="38"/>
      <c r="T124" s="38"/>
      <c r="U124" s="38"/>
    </row>
    <row r="125" spans="1:21" s="18" customFormat="1" x14ac:dyDescent="0.25">
      <c r="A125" s="38"/>
      <c r="B125" s="38"/>
      <c r="C125" s="38"/>
      <c r="G125" s="17"/>
      <c r="O125" s="21"/>
      <c r="P125" s="21"/>
      <c r="Q125" s="21"/>
      <c r="S125" s="38"/>
      <c r="T125" s="38"/>
      <c r="U125" s="38"/>
    </row>
    <row r="126" spans="1:21" s="18" customFormat="1" x14ac:dyDescent="0.25">
      <c r="A126" s="38"/>
      <c r="B126" s="38"/>
      <c r="C126" s="38"/>
      <c r="G126" s="17"/>
      <c r="O126" s="21"/>
      <c r="P126" s="21"/>
      <c r="Q126" s="21"/>
      <c r="S126" s="38"/>
      <c r="T126" s="38"/>
      <c r="U126" s="38"/>
    </row>
    <row r="127" spans="1:21" s="18" customFormat="1" x14ac:dyDescent="0.25">
      <c r="A127" s="38"/>
      <c r="B127" s="38"/>
      <c r="C127" s="38"/>
      <c r="G127" s="17"/>
      <c r="O127" s="21"/>
      <c r="P127" s="21"/>
      <c r="Q127" s="21"/>
      <c r="S127" s="38"/>
      <c r="T127" s="38"/>
      <c r="U127" s="38"/>
    </row>
    <row r="128" spans="1:21" s="18" customFormat="1" x14ac:dyDescent="0.25">
      <c r="A128" s="38"/>
      <c r="B128" s="38"/>
      <c r="C128" s="38"/>
      <c r="G128" s="17"/>
      <c r="O128" s="21"/>
      <c r="P128" s="21"/>
      <c r="Q128" s="21"/>
      <c r="S128" s="38"/>
      <c r="T128" s="38"/>
      <c r="U128" s="38"/>
    </row>
    <row r="129" spans="1:21" s="18" customFormat="1" x14ac:dyDescent="0.25">
      <c r="A129" s="38"/>
      <c r="B129" s="38"/>
      <c r="C129" s="38"/>
      <c r="G129" s="17"/>
      <c r="O129" s="21"/>
      <c r="P129" s="21"/>
      <c r="Q129" s="21"/>
      <c r="S129" s="38"/>
      <c r="T129" s="38"/>
      <c r="U129" s="38"/>
    </row>
    <row r="130" spans="1:21" s="18" customFormat="1" x14ac:dyDescent="0.25">
      <c r="A130" s="38"/>
      <c r="B130" s="38"/>
      <c r="C130" s="38"/>
      <c r="G130" s="17"/>
      <c r="O130" s="21"/>
      <c r="P130" s="21"/>
      <c r="Q130" s="21"/>
      <c r="S130" s="38"/>
      <c r="T130" s="38"/>
      <c r="U130" s="38"/>
    </row>
    <row r="131" spans="1:21" s="18" customFormat="1" x14ac:dyDescent="0.25">
      <c r="A131" s="38"/>
      <c r="B131" s="38"/>
      <c r="C131" s="38"/>
      <c r="G131" s="17"/>
      <c r="O131" s="21"/>
      <c r="P131" s="21"/>
      <c r="Q131" s="21"/>
      <c r="S131" s="38"/>
      <c r="T131" s="38"/>
      <c r="U131" s="38"/>
    </row>
    <row r="132" spans="1:21" s="18" customFormat="1" x14ac:dyDescent="0.25">
      <c r="A132" s="16"/>
      <c r="B132" s="16"/>
      <c r="C132" s="16"/>
      <c r="G132" s="17"/>
      <c r="O132" s="21"/>
      <c r="P132" s="21"/>
      <c r="Q132" s="21"/>
      <c r="S132" s="16"/>
      <c r="T132" s="16"/>
      <c r="U132" s="16"/>
    </row>
    <row r="133" spans="1:21" s="18" customFormat="1" x14ac:dyDescent="0.25">
      <c r="A133" s="16"/>
      <c r="B133" s="16"/>
      <c r="C133" s="16"/>
      <c r="G133" s="17"/>
      <c r="O133" s="21"/>
      <c r="P133" s="21"/>
      <c r="Q133" s="21"/>
      <c r="S133" s="16"/>
      <c r="T133" s="16"/>
      <c r="U133" s="16"/>
    </row>
    <row r="134" spans="1:21" s="18" customFormat="1" x14ac:dyDescent="0.25">
      <c r="A134" s="16"/>
      <c r="B134" s="16"/>
      <c r="C134" s="16"/>
      <c r="G134" s="17"/>
      <c r="O134" s="21"/>
      <c r="P134" s="21"/>
      <c r="Q134" s="21"/>
      <c r="S134" s="16"/>
      <c r="T134" s="16"/>
      <c r="U134" s="16"/>
    </row>
    <row r="135" spans="1:21" s="18" customFormat="1" x14ac:dyDescent="0.25">
      <c r="A135" s="16"/>
      <c r="B135" s="16"/>
      <c r="C135" s="16"/>
      <c r="G135" s="17"/>
      <c r="O135" s="21"/>
      <c r="P135" s="21"/>
      <c r="Q135" s="21"/>
      <c r="S135" s="16"/>
      <c r="T135" s="16"/>
      <c r="U135" s="16"/>
    </row>
    <row r="136" spans="1:21" s="18" customFormat="1" x14ac:dyDescent="0.25">
      <c r="A136" s="16"/>
      <c r="B136" s="16"/>
      <c r="C136" s="16"/>
      <c r="G136" s="17"/>
      <c r="O136" s="21"/>
      <c r="P136" s="21"/>
      <c r="Q136" s="21"/>
      <c r="S136" s="16"/>
      <c r="T136" s="16"/>
      <c r="U136" s="16"/>
    </row>
    <row r="137" spans="1:21" s="18" customFormat="1" x14ac:dyDescent="0.25">
      <c r="A137" s="16"/>
      <c r="B137" s="16"/>
      <c r="C137" s="16"/>
      <c r="G137" s="17"/>
      <c r="O137" s="21"/>
      <c r="P137" s="21"/>
      <c r="Q137" s="21"/>
      <c r="S137" s="16"/>
      <c r="T137" s="16"/>
      <c r="U137" s="16"/>
    </row>
    <row r="138" spans="1:21" s="18" customFormat="1" x14ac:dyDescent="0.25">
      <c r="A138" s="16"/>
      <c r="B138" s="16"/>
      <c r="C138" s="16"/>
      <c r="G138" s="17"/>
      <c r="O138" s="21"/>
      <c r="P138" s="21"/>
      <c r="Q138" s="21"/>
      <c r="S138" s="16"/>
      <c r="T138" s="16"/>
      <c r="U138" s="16"/>
    </row>
    <row r="139" spans="1:21" s="18" customFormat="1" x14ac:dyDescent="0.25">
      <c r="A139" s="16"/>
      <c r="B139" s="16"/>
      <c r="C139" s="16"/>
      <c r="G139" s="17"/>
      <c r="O139" s="21"/>
      <c r="P139" s="21"/>
      <c r="Q139" s="21"/>
      <c r="S139" s="16"/>
      <c r="T139" s="16"/>
      <c r="U139" s="16"/>
    </row>
    <row r="140" spans="1:21" s="18" customFormat="1" x14ac:dyDescent="0.25">
      <c r="A140" s="16"/>
      <c r="B140" s="16"/>
      <c r="C140" s="16"/>
      <c r="G140" s="17"/>
      <c r="O140" s="21"/>
      <c r="P140" s="21"/>
      <c r="Q140" s="21"/>
      <c r="S140" s="16"/>
      <c r="T140" s="16"/>
      <c r="U140" s="16"/>
    </row>
    <row r="141" spans="1:21" s="18" customFormat="1" x14ac:dyDescent="0.25">
      <c r="A141" s="16"/>
      <c r="B141" s="16"/>
      <c r="C141" s="16"/>
      <c r="G141" s="17"/>
      <c r="O141" s="21"/>
      <c r="P141" s="21"/>
      <c r="Q141" s="21"/>
      <c r="S141" s="16"/>
      <c r="T141" s="16"/>
      <c r="U141" s="16"/>
    </row>
    <row r="142" spans="1:21" s="18" customFormat="1" x14ac:dyDescent="0.25">
      <c r="A142" s="16"/>
      <c r="B142" s="16"/>
      <c r="C142" s="16"/>
      <c r="G142" s="17"/>
      <c r="O142" s="21"/>
      <c r="P142" s="21"/>
      <c r="Q142" s="21"/>
      <c r="S142" s="16"/>
      <c r="T142" s="16"/>
      <c r="U142" s="16"/>
    </row>
    <row r="143" spans="1:21" s="18" customFormat="1" x14ac:dyDescent="0.25">
      <c r="A143" s="16"/>
      <c r="B143" s="16"/>
      <c r="C143" s="16"/>
      <c r="G143" s="17"/>
      <c r="O143" s="21"/>
      <c r="P143" s="21"/>
      <c r="Q143" s="21"/>
      <c r="S143" s="16"/>
      <c r="T143" s="16"/>
      <c r="U143" s="16"/>
    </row>
    <row r="144" spans="1:21" s="18" customFormat="1" x14ac:dyDescent="0.25">
      <c r="A144" s="16"/>
      <c r="B144" s="16"/>
      <c r="C144" s="16"/>
      <c r="G144" s="17"/>
      <c r="O144" s="21"/>
      <c r="P144" s="21"/>
      <c r="Q144" s="21"/>
      <c r="S144" s="16"/>
      <c r="T144" s="16"/>
      <c r="U144" s="16"/>
    </row>
    <row r="145" spans="1:21" s="18" customFormat="1" x14ac:dyDescent="0.25">
      <c r="A145" s="16"/>
      <c r="B145" s="16"/>
      <c r="C145" s="16"/>
      <c r="G145" s="17"/>
      <c r="O145" s="21"/>
      <c r="P145" s="21"/>
      <c r="Q145" s="21"/>
      <c r="S145" s="16"/>
      <c r="T145" s="16"/>
      <c r="U145" s="16"/>
    </row>
    <row r="146" spans="1:21" s="18" customFormat="1" x14ac:dyDescent="0.25">
      <c r="A146" s="16"/>
      <c r="B146" s="16"/>
      <c r="C146" s="16"/>
      <c r="G146" s="17"/>
      <c r="O146" s="21"/>
      <c r="P146" s="21"/>
      <c r="Q146" s="21"/>
      <c r="S146" s="16"/>
      <c r="T146" s="16"/>
      <c r="U146" s="16"/>
    </row>
    <row r="147" spans="1:21" s="18" customFormat="1" x14ac:dyDescent="0.25">
      <c r="A147" s="16"/>
      <c r="B147" s="16"/>
      <c r="C147" s="16"/>
      <c r="G147" s="17"/>
      <c r="O147" s="21"/>
      <c r="P147" s="21"/>
      <c r="Q147" s="21"/>
      <c r="S147" s="16"/>
      <c r="T147" s="16"/>
      <c r="U147" s="16"/>
    </row>
    <row r="148" spans="1:21" s="18" customFormat="1" x14ac:dyDescent="0.25">
      <c r="A148" s="16"/>
      <c r="B148" s="16"/>
      <c r="C148" s="16"/>
      <c r="G148" s="17"/>
      <c r="O148" s="21"/>
      <c r="P148" s="21"/>
      <c r="Q148" s="21"/>
      <c r="S148" s="16"/>
      <c r="T148" s="16"/>
      <c r="U148" s="16"/>
    </row>
    <row r="149" spans="1:21" s="18" customFormat="1" x14ac:dyDescent="0.25">
      <c r="A149" s="16"/>
      <c r="B149" s="16"/>
      <c r="C149" s="16"/>
      <c r="G149" s="17"/>
      <c r="O149" s="21"/>
      <c r="P149" s="21"/>
      <c r="Q149" s="21"/>
      <c r="S149" s="16"/>
      <c r="T149" s="16"/>
      <c r="U149" s="16"/>
    </row>
    <row r="150" spans="1:21" s="18" customFormat="1" x14ac:dyDescent="0.25">
      <c r="A150" s="16"/>
      <c r="B150" s="16"/>
      <c r="C150" s="16"/>
      <c r="G150" s="17"/>
      <c r="O150" s="21"/>
      <c r="P150" s="21"/>
      <c r="Q150" s="21"/>
      <c r="S150" s="16"/>
      <c r="T150" s="16"/>
      <c r="U150" s="16"/>
    </row>
    <row r="151" spans="1:21" s="18" customFormat="1" x14ac:dyDescent="0.25">
      <c r="A151" s="16"/>
      <c r="B151" s="16"/>
      <c r="C151" s="16"/>
      <c r="G151" s="17"/>
      <c r="O151" s="21"/>
      <c r="P151" s="21"/>
      <c r="Q151" s="21"/>
      <c r="S151" s="16"/>
      <c r="T151" s="16"/>
      <c r="U151" s="16"/>
    </row>
    <row r="152" spans="1:21" s="18" customFormat="1" x14ac:dyDescent="0.25">
      <c r="A152" s="16"/>
      <c r="B152" s="16"/>
      <c r="C152" s="16"/>
      <c r="G152" s="17"/>
      <c r="O152" s="21"/>
      <c r="P152" s="21"/>
      <c r="Q152" s="21"/>
      <c r="S152" s="16"/>
      <c r="T152" s="16"/>
      <c r="U152" s="16"/>
    </row>
    <row r="153" spans="1:21" s="18" customFormat="1" x14ac:dyDescent="0.25">
      <c r="A153" s="16"/>
      <c r="B153" s="16"/>
      <c r="C153" s="16"/>
      <c r="G153" s="17"/>
      <c r="O153" s="21"/>
      <c r="P153" s="21"/>
      <c r="Q153" s="21"/>
      <c r="S153" s="16"/>
      <c r="T153" s="16"/>
      <c r="U153" s="16"/>
    </row>
    <row r="154" spans="1:21" s="18" customFormat="1" x14ac:dyDescent="0.25">
      <c r="A154" s="16"/>
      <c r="B154" s="16"/>
      <c r="C154" s="16"/>
      <c r="G154" s="17"/>
      <c r="O154" s="21"/>
      <c r="P154" s="21"/>
      <c r="Q154" s="21"/>
      <c r="S154" s="16"/>
      <c r="T154" s="16"/>
      <c r="U154" s="16"/>
    </row>
    <row r="155" spans="1:21" s="18" customFormat="1" x14ac:dyDescent="0.25">
      <c r="A155" s="16"/>
      <c r="B155" s="16"/>
      <c r="C155" s="16"/>
      <c r="G155" s="17"/>
      <c r="O155" s="21"/>
      <c r="P155" s="21"/>
      <c r="Q155" s="21"/>
      <c r="S155" s="16"/>
      <c r="T155" s="16"/>
      <c r="U155" s="16"/>
    </row>
    <row r="156" spans="1:21" s="18" customFormat="1" x14ac:dyDescent="0.25">
      <c r="A156" s="16"/>
      <c r="B156" s="16"/>
      <c r="C156" s="16"/>
      <c r="G156" s="17"/>
      <c r="O156" s="21"/>
      <c r="P156" s="21"/>
      <c r="Q156" s="21"/>
      <c r="S156" s="16"/>
      <c r="T156" s="16"/>
      <c r="U156" s="16"/>
    </row>
    <row r="157" spans="1:21" s="18" customFormat="1" x14ac:dyDescent="0.25">
      <c r="A157" s="16"/>
      <c r="B157" s="16"/>
      <c r="C157" s="16"/>
      <c r="G157" s="17"/>
      <c r="O157" s="21"/>
      <c r="P157" s="21"/>
      <c r="Q157" s="21"/>
      <c r="S157" s="16"/>
      <c r="T157" s="16"/>
      <c r="U157" s="16"/>
    </row>
    <row r="158" spans="1:21" s="18" customFormat="1" x14ac:dyDescent="0.25">
      <c r="A158" s="16"/>
      <c r="B158" s="16"/>
      <c r="C158" s="16"/>
      <c r="G158" s="17"/>
      <c r="O158" s="21"/>
      <c r="P158" s="21"/>
      <c r="Q158" s="21"/>
      <c r="S158" s="16"/>
      <c r="T158" s="16"/>
      <c r="U158" s="16"/>
    </row>
    <row r="159" spans="1:21" s="18" customFormat="1" x14ac:dyDescent="0.25">
      <c r="A159" s="16"/>
      <c r="B159" s="16"/>
      <c r="C159" s="16"/>
      <c r="G159" s="17"/>
      <c r="O159" s="21"/>
      <c r="P159" s="21"/>
      <c r="Q159" s="21"/>
      <c r="S159" s="16"/>
      <c r="T159" s="16"/>
      <c r="U159" s="16"/>
    </row>
    <row r="160" spans="1:21" s="18" customFormat="1" x14ac:dyDescent="0.25">
      <c r="A160" s="16"/>
      <c r="B160" s="16"/>
      <c r="C160" s="16"/>
      <c r="G160" s="17"/>
      <c r="O160" s="21"/>
      <c r="P160" s="21"/>
      <c r="Q160" s="21"/>
      <c r="S160" s="16"/>
      <c r="T160" s="16"/>
      <c r="U160" s="16"/>
    </row>
  </sheetData>
  <mergeCells count="27">
    <mergeCell ref="B2:C4"/>
    <mergeCell ref="D2:R4"/>
    <mergeCell ref="R8:R20"/>
    <mergeCell ref="B8:B20"/>
    <mergeCell ref="C8:C20"/>
    <mergeCell ref="D10:D12"/>
    <mergeCell ref="E10:E12"/>
    <mergeCell ref="F10:F12"/>
    <mergeCell ref="D13:D14"/>
    <mergeCell ref="E13:E14"/>
    <mergeCell ref="F13:F14"/>
    <mergeCell ref="D15:D17"/>
    <mergeCell ref="E15:E17"/>
    <mergeCell ref="F15:F17"/>
    <mergeCell ref="D18:D20"/>
    <mergeCell ref="E18:E20"/>
    <mergeCell ref="F18:F20"/>
    <mergeCell ref="G6:G7"/>
    <mergeCell ref="F6:F7"/>
    <mergeCell ref="E6:E7"/>
    <mergeCell ref="H6:N6"/>
    <mergeCell ref="R6:R7"/>
    <mergeCell ref="O6:Q6"/>
    <mergeCell ref="B6:D6"/>
    <mergeCell ref="F8:F9"/>
    <mergeCell ref="D8:D9"/>
    <mergeCell ref="E8:E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5"/>
  <dimension ref="A1:AP79"/>
  <sheetViews>
    <sheetView zoomScale="70" zoomScaleNormal="70" workbookViewId="0"/>
  </sheetViews>
  <sheetFormatPr baseColWidth="10" defaultRowHeight="15" x14ac:dyDescent="0.25"/>
  <cols>
    <col min="1" max="1" width="1.42578125" customWidth="1"/>
    <col min="2" max="2" width="29" style="3" customWidth="1"/>
    <col min="3" max="3" width="32.140625" style="3" customWidth="1"/>
    <col min="4" max="4" width="30.140625" style="3" customWidth="1"/>
    <col min="5" max="5" width="91.140625" style="3" customWidth="1"/>
    <col min="6" max="6" width="28.7109375" style="3" customWidth="1"/>
    <col min="7" max="7" width="24.5703125" style="3" customWidth="1"/>
    <col min="8" max="8" width="50.85546875" style="3" customWidth="1"/>
    <col min="9" max="9" width="33.85546875" style="1" customWidth="1"/>
    <col min="10" max="10" width="36.85546875" style="3" customWidth="1"/>
    <col min="11" max="11" width="41.5703125" style="3" customWidth="1"/>
    <col min="12" max="12" width="12.7109375" style="2" customWidth="1"/>
    <col min="13" max="13" width="12.7109375" style="3" customWidth="1"/>
    <col min="14" max="14" width="36.7109375" customWidth="1"/>
    <col min="15" max="15" width="31.85546875" customWidth="1"/>
    <col min="16" max="16" width="36.42578125" customWidth="1"/>
    <col min="17" max="17" width="32.28515625" style="3" customWidth="1"/>
    <col min="18" max="18" width="20.85546875" style="18" customWidth="1"/>
    <col min="19" max="37" width="11.42578125" style="18"/>
    <col min="38" max="16384" width="11.42578125" style="3"/>
  </cols>
  <sheetData>
    <row r="1" spans="1:42" s="18" customFormat="1" x14ac:dyDescent="0.25">
      <c r="A1" s="16"/>
      <c r="B1" s="16"/>
      <c r="C1" s="16"/>
      <c r="O1" s="21"/>
      <c r="P1" s="21"/>
      <c r="Q1" s="21"/>
      <c r="S1" s="16"/>
      <c r="T1" s="16"/>
      <c r="U1" s="16"/>
    </row>
    <row r="2" spans="1:42" ht="18.75" customHeight="1" x14ac:dyDescent="0.25">
      <c r="A2" s="16"/>
      <c r="B2" s="122" t="s">
        <v>467</v>
      </c>
      <c r="C2" s="122"/>
      <c r="D2" s="122"/>
      <c r="E2" s="122"/>
      <c r="F2" s="122"/>
      <c r="G2" s="122"/>
      <c r="H2" s="122"/>
      <c r="I2" s="122"/>
      <c r="J2" s="122"/>
      <c r="K2" s="122"/>
      <c r="L2" s="122"/>
      <c r="M2" s="122"/>
      <c r="N2" s="122"/>
      <c r="O2" s="122"/>
      <c r="P2" s="122"/>
      <c r="Q2" s="122"/>
      <c r="R2" s="122"/>
      <c r="S2" s="16"/>
      <c r="T2" s="16"/>
      <c r="U2" s="16"/>
      <c r="AL2" s="18"/>
      <c r="AM2" s="18"/>
      <c r="AN2" s="18"/>
      <c r="AO2" s="18"/>
      <c r="AP2" s="18"/>
    </row>
    <row r="3" spans="1:42" ht="37.5" customHeight="1" x14ac:dyDescent="0.25">
      <c r="A3" s="16"/>
      <c r="B3" s="122"/>
      <c r="C3" s="122"/>
      <c r="D3" s="122"/>
      <c r="E3" s="122"/>
      <c r="F3" s="122"/>
      <c r="G3" s="122"/>
      <c r="H3" s="122"/>
      <c r="I3" s="122"/>
      <c r="J3" s="122"/>
      <c r="K3" s="122"/>
      <c r="L3" s="122"/>
      <c r="M3" s="122"/>
      <c r="N3" s="122"/>
      <c r="O3" s="122"/>
      <c r="P3" s="122"/>
      <c r="Q3" s="122"/>
      <c r="R3" s="122"/>
      <c r="S3" s="16"/>
      <c r="T3" s="16"/>
      <c r="U3" s="16"/>
      <c r="AL3" s="18"/>
      <c r="AM3" s="18"/>
      <c r="AN3" s="18"/>
      <c r="AO3" s="18"/>
      <c r="AP3" s="18"/>
    </row>
    <row r="4" spans="1:42" ht="59.25" customHeight="1" x14ac:dyDescent="0.25">
      <c r="A4" s="16"/>
      <c r="B4" s="122"/>
      <c r="C4" s="122"/>
      <c r="D4" s="122"/>
      <c r="E4" s="122"/>
      <c r="F4" s="122"/>
      <c r="G4" s="122"/>
      <c r="H4" s="122"/>
      <c r="I4" s="122"/>
      <c r="J4" s="122"/>
      <c r="K4" s="122"/>
      <c r="L4" s="122"/>
      <c r="M4" s="122"/>
      <c r="N4" s="122"/>
      <c r="O4" s="122"/>
      <c r="P4" s="122"/>
      <c r="Q4" s="122"/>
      <c r="R4" s="122"/>
      <c r="S4" s="16"/>
      <c r="T4" s="16"/>
      <c r="U4" s="16"/>
      <c r="AL4" s="18"/>
      <c r="AM4" s="18"/>
      <c r="AN4" s="18"/>
      <c r="AO4" s="18"/>
      <c r="AP4" s="18"/>
    </row>
    <row r="5" spans="1:42" ht="30" x14ac:dyDescent="0.25">
      <c r="A5" s="16"/>
      <c r="B5" s="85"/>
      <c r="C5" s="85"/>
      <c r="D5" s="85"/>
      <c r="E5" s="85"/>
      <c r="F5" s="85"/>
      <c r="G5" s="85"/>
      <c r="H5" s="85"/>
      <c r="I5" s="85"/>
      <c r="J5" s="85"/>
      <c r="K5" s="85"/>
      <c r="L5" s="85"/>
      <c r="M5" s="85"/>
      <c r="N5" s="85"/>
      <c r="O5" s="85"/>
      <c r="P5" s="85"/>
      <c r="Q5" s="85"/>
      <c r="R5" s="85"/>
      <c r="S5" s="16"/>
      <c r="T5" s="16"/>
      <c r="U5" s="16"/>
      <c r="AL5" s="18"/>
      <c r="AM5" s="18"/>
      <c r="AN5" s="18"/>
      <c r="AO5" s="18"/>
      <c r="AP5" s="18"/>
    </row>
    <row r="6" spans="1:42" s="18" customFormat="1" ht="45" customHeight="1" x14ac:dyDescent="0.25">
      <c r="A6" s="35"/>
      <c r="B6" s="130"/>
      <c r="C6" s="130"/>
      <c r="D6" s="130"/>
      <c r="E6" s="130"/>
      <c r="F6" s="130"/>
      <c r="G6" s="130"/>
      <c r="H6" s="131" t="s">
        <v>466</v>
      </c>
      <c r="I6" s="131"/>
      <c r="J6" s="131"/>
      <c r="K6" s="131"/>
      <c r="L6" s="131"/>
      <c r="M6" s="131"/>
      <c r="N6" s="131"/>
      <c r="O6" s="131"/>
      <c r="P6" s="131"/>
      <c r="Q6" s="131"/>
      <c r="R6" s="131"/>
      <c r="S6" s="35"/>
      <c r="T6" s="35"/>
      <c r="U6" s="35"/>
    </row>
    <row r="7" spans="1:42" s="14" customFormat="1" ht="36.75" customHeight="1" x14ac:dyDescent="0.3">
      <c r="A7" s="22"/>
      <c r="B7" s="113" t="s">
        <v>9</v>
      </c>
      <c r="C7" s="113"/>
      <c r="D7" s="113"/>
      <c r="E7" s="112" t="s">
        <v>20</v>
      </c>
      <c r="F7" s="112" t="s">
        <v>5</v>
      </c>
      <c r="G7" s="112" t="s">
        <v>18</v>
      </c>
      <c r="H7" s="113" t="s">
        <v>13</v>
      </c>
      <c r="I7" s="113"/>
      <c r="J7" s="113"/>
      <c r="K7" s="113"/>
      <c r="L7" s="113"/>
      <c r="M7" s="113"/>
      <c r="N7" s="113"/>
      <c r="O7" s="113" t="s">
        <v>8</v>
      </c>
      <c r="P7" s="113"/>
      <c r="Q7" s="113"/>
      <c r="R7" s="112" t="s">
        <v>6</v>
      </c>
      <c r="S7" s="22"/>
      <c r="T7" s="22"/>
      <c r="U7" s="22"/>
      <c r="V7" s="23"/>
      <c r="W7" s="23"/>
      <c r="X7" s="23"/>
      <c r="Y7" s="23"/>
      <c r="Z7" s="23"/>
      <c r="AA7" s="23"/>
      <c r="AB7" s="23"/>
      <c r="AC7" s="23"/>
      <c r="AD7" s="23"/>
      <c r="AE7" s="23"/>
      <c r="AF7" s="23"/>
      <c r="AG7" s="23"/>
      <c r="AH7" s="23"/>
      <c r="AI7" s="23"/>
      <c r="AJ7" s="23"/>
      <c r="AK7" s="23"/>
      <c r="AL7" s="23"/>
      <c r="AM7" s="23"/>
      <c r="AN7" s="23"/>
      <c r="AO7" s="23"/>
      <c r="AP7" s="23"/>
    </row>
    <row r="8" spans="1:42" ht="55.5" customHeight="1" x14ac:dyDescent="0.25">
      <c r="A8" s="16"/>
      <c r="B8" s="24" t="s">
        <v>10</v>
      </c>
      <c r="C8" s="24" t="s">
        <v>11</v>
      </c>
      <c r="D8" s="24" t="s">
        <v>12</v>
      </c>
      <c r="E8" s="112"/>
      <c r="F8" s="112"/>
      <c r="G8" s="112"/>
      <c r="H8" s="24" t="s">
        <v>0</v>
      </c>
      <c r="I8" s="24" t="s">
        <v>41</v>
      </c>
      <c r="J8" s="24" t="s">
        <v>15</v>
      </c>
      <c r="K8" s="24" t="s">
        <v>16</v>
      </c>
      <c r="L8" s="25" t="s">
        <v>2</v>
      </c>
      <c r="M8" s="25" t="s">
        <v>3</v>
      </c>
      <c r="N8" s="24" t="s">
        <v>4</v>
      </c>
      <c r="O8" s="24" t="s">
        <v>19</v>
      </c>
      <c r="P8" s="24" t="s">
        <v>17</v>
      </c>
      <c r="Q8" s="24" t="s">
        <v>7</v>
      </c>
      <c r="R8" s="112"/>
      <c r="S8" s="16"/>
      <c r="T8" s="16"/>
      <c r="U8" s="16"/>
      <c r="AL8" s="18"/>
      <c r="AM8" s="18"/>
      <c r="AN8" s="18"/>
      <c r="AO8" s="18"/>
      <c r="AP8" s="18"/>
    </row>
    <row r="9" spans="1:42" ht="216" x14ac:dyDescent="0.25">
      <c r="A9" s="16"/>
      <c r="B9" s="27" t="s">
        <v>422</v>
      </c>
      <c r="C9" s="27" t="s">
        <v>423</v>
      </c>
      <c r="D9" s="27" t="s">
        <v>424</v>
      </c>
      <c r="E9" s="27" t="s">
        <v>425</v>
      </c>
      <c r="F9" s="86" t="s">
        <v>53</v>
      </c>
      <c r="G9" s="30" t="s">
        <v>426</v>
      </c>
      <c r="H9" s="87" t="s">
        <v>505</v>
      </c>
      <c r="I9" s="87" t="s">
        <v>438</v>
      </c>
      <c r="J9" s="87" t="s">
        <v>439</v>
      </c>
      <c r="K9" s="87" t="s">
        <v>440</v>
      </c>
      <c r="L9" s="88">
        <v>44198</v>
      </c>
      <c r="M9" s="88">
        <v>44377</v>
      </c>
      <c r="N9" s="89" t="s">
        <v>441</v>
      </c>
      <c r="O9" s="90" t="s">
        <v>442</v>
      </c>
      <c r="P9" s="91" t="s">
        <v>23</v>
      </c>
      <c r="Q9" s="91" t="s">
        <v>443</v>
      </c>
      <c r="R9" s="90" t="s">
        <v>444</v>
      </c>
      <c r="S9" s="16"/>
      <c r="T9" s="16"/>
      <c r="U9" s="16"/>
      <c r="AL9" s="18"/>
      <c r="AM9" s="18"/>
      <c r="AN9" s="18"/>
      <c r="AO9" s="18"/>
      <c r="AP9" s="18"/>
    </row>
    <row r="10" spans="1:42" ht="202.5" x14ac:dyDescent="0.25">
      <c r="A10" s="16"/>
      <c r="B10" s="27" t="s">
        <v>422</v>
      </c>
      <c r="C10" s="27" t="s">
        <v>427</v>
      </c>
      <c r="D10" s="27" t="s">
        <v>428</v>
      </c>
      <c r="E10" s="27" t="s">
        <v>429</v>
      </c>
      <c r="F10" s="86" t="s">
        <v>53</v>
      </c>
      <c r="G10" s="30" t="s">
        <v>426</v>
      </c>
      <c r="H10" s="87" t="s">
        <v>506</v>
      </c>
      <c r="I10" s="87" t="s">
        <v>507</v>
      </c>
      <c r="J10" s="87" t="s">
        <v>445</v>
      </c>
      <c r="K10" s="87" t="s">
        <v>446</v>
      </c>
      <c r="L10" s="88">
        <v>44198</v>
      </c>
      <c r="M10" s="88">
        <v>44377</v>
      </c>
      <c r="N10" s="89" t="s">
        <v>447</v>
      </c>
      <c r="O10" s="90" t="s">
        <v>448</v>
      </c>
      <c r="P10" s="91" t="s">
        <v>23</v>
      </c>
      <c r="Q10" s="91" t="s">
        <v>449</v>
      </c>
      <c r="R10" s="90" t="s">
        <v>444</v>
      </c>
      <c r="S10" s="16"/>
      <c r="T10" s="16"/>
      <c r="U10" s="16"/>
      <c r="AL10" s="18"/>
      <c r="AM10" s="18"/>
      <c r="AN10" s="18"/>
      <c r="AO10" s="18"/>
      <c r="AP10" s="18"/>
    </row>
    <row r="11" spans="1:42" ht="202.5" x14ac:dyDescent="0.25">
      <c r="A11" s="16"/>
      <c r="B11" s="27" t="s">
        <v>422</v>
      </c>
      <c r="C11" s="27" t="s">
        <v>427</v>
      </c>
      <c r="D11" s="27" t="s">
        <v>430</v>
      </c>
      <c r="E11" s="27" t="s">
        <v>431</v>
      </c>
      <c r="F11" s="86" t="s">
        <v>53</v>
      </c>
      <c r="G11" s="30" t="s">
        <v>426</v>
      </c>
      <c r="H11" s="87" t="s">
        <v>508</v>
      </c>
      <c r="I11" s="87" t="s">
        <v>450</v>
      </c>
      <c r="J11" s="87" t="s">
        <v>451</v>
      </c>
      <c r="K11" s="87" t="s">
        <v>452</v>
      </c>
      <c r="L11" s="88">
        <v>44198</v>
      </c>
      <c r="M11" s="88">
        <v>44255</v>
      </c>
      <c r="N11" s="89" t="s">
        <v>447</v>
      </c>
      <c r="O11" s="90" t="s">
        <v>453</v>
      </c>
      <c r="P11" s="91" t="s">
        <v>23</v>
      </c>
      <c r="Q11" s="91" t="s">
        <v>449</v>
      </c>
      <c r="R11" s="90" t="s">
        <v>444</v>
      </c>
      <c r="S11" s="16"/>
      <c r="T11" s="16"/>
      <c r="U11" s="16"/>
      <c r="AL11" s="18"/>
      <c r="AM11" s="18"/>
      <c r="AN11" s="18"/>
      <c r="AO11" s="18"/>
      <c r="AP11" s="18"/>
    </row>
    <row r="12" spans="1:42" ht="189" x14ac:dyDescent="0.25">
      <c r="A12" s="16"/>
      <c r="B12" s="27" t="s">
        <v>422</v>
      </c>
      <c r="C12" s="27" t="s">
        <v>427</v>
      </c>
      <c r="D12" s="27" t="s">
        <v>432</v>
      </c>
      <c r="E12" s="27" t="s">
        <v>433</v>
      </c>
      <c r="F12" s="86" t="s">
        <v>53</v>
      </c>
      <c r="G12" s="30" t="s">
        <v>426</v>
      </c>
      <c r="H12" s="87" t="s">
        <v>509</v>
      </c>
      <c r="I12" s="87" t="s">
        <v>454</v>
      </c>
      <c r="J12" s="87" t="s">
        <v>451</v>
      </c>
      <c r="K12" s="87" t="s">
        <v>452</v>
      </c>
      <c r="L12" s="88">
        <v>44198</v>
      </c>
      <c r="M12" s="88">
        <v>44469</v>
      </c>
      <c r="N12" s="89" t="s">
        <v>447</v>
      </c>
      <c r="O12" s="90" t="s">
        <v>453</v>
      </c>
      <c r="P12" s="91" t="s">
        <v>23</v>
      </c>
      <c r="Q12" s="91" t="s">
        <v>449</v>
      </c>
      <c r="R12" s="90" t="s">
        <v>444</v>
      </c>
      <c r="S12" s="16"/>
      <c r="T12" s="16"/>
      <c r="U12" s="16"/>
      <c r="AL12" s="18"/>
      <c r="AM12" s="18"/>
      <c r="AN12" s="18"/>
      <c r="AO12" s="18"/>
      <c r="AP12" s="18"/>
    </row>
    <row r="13" spans="1:42" ht="135" x14ac:dyDescent="0.25">
      <c r="A13" s="16"/>
      <c r="B13" s="27" t="s">
        <v>434</v>
      </c>
      <c r="C13" s="27" t="s">
        <v>435</v>
      </c>
      <c r="D13" s="27" t="s">
        <v>436</v>
      </c>
      <c r="E13" s="27" t="s">
        <v>437</v>
      </c>
      <c r="F13" s="86" t="s">
        <v>53</v>
      </c>
      <c r="G13" s="30" t="s">
        <v>426</v>
      </c>
      <c r="H13" s="87" t="s">
        <v>510</v>
      </c>
      <c r="I13" s="87" t="s">
        <v>511</v>
      </c>
      <c r="J13" s="87" t="s">
        <v>512</v>
      </c>
      <c r="K13" s="87" t="s">
        <v>513</v>
      </c>
      <c r="L13" s="88">
        <v>44198</v>
      </c>
      <c r="M13" s="88">
        <v>44346</v>
      </c>
      <c r="N13" s="89" t="s">
        <v>514</v>
      </c>
      <c r="O13" s="90" t="s">
        <v>515</v>
      </c>
      <c r="P13" s="91" t="s">
        <v>23</v>
      </c>
      <c r="Q13" s="91" t="s">
        <v>426</v>
      </c>
      <c r="R13" s="90" t="s">
        <v>444</v>
      </c>
      <c r="S13" s="16"/>
      <c r="T13" s="16"/>
      <c r="U13" s="16"/>
      <c r="AL13" s="18"/>
      <c r="AM13" s="18"/>
      <c r="AN13" s="18"/>
      <c r="AO13" s="18"/>
      <c r="AP13" s="18"/>
    </row>
    <row r="14" spans="1:42" s="18" customFormat="1" ht="142.5" x14ac:dyDescent="0.25">
      <c r="A14" s="16"/>
      <c r="B14" s="109" t="s">
        <v>434</v>
      </c>
      <c r="C14" s="109" t="s">
        <v>435</v>
      </c>
      <c r="D14" s="31" t="s">
        <v>436</v>
      </c>
      <c r="E14" s="31" t="s">
        <v>437</v>
      </c>
      <c r="F14" s="31" t="s">
        <v>53</v>
      </c>
      <c r="G14" s="106" t="s">
        <v>426</v>
      </c>
      <c r="H14" s="87" t="s">
        <v>516</v>
      </c>
      <c r="I14" s="87" t="s">
        <v>517</v>
      </c>
      <c r="J14" s="87" t="s">
        <v>456</v>
      </c>
      <c r="K14" s="87" t="s">
        <v>456</v>
      </c>
      <c r="L14" s="88">
        <v>44198</v>
      </c>
      <c r="M14" s="88">
        <v>44530</v>
      </c>
      <c r="N14" s="89" t="s">
        <v>518</v>
      </c>
      <c r="O14" s="90" t="s">
        <v>455</v>
      </c>
      <c r="P14" s="91" t="s">
        <v>23</v>
      </c>
      <c r="Q14" s="91" t="s">
        <v>426</v>
      </c>
      <c r="R14" s="90" t="s">
        <v>444</v>
      </c>
      <c r="S14" s="16"/>
      <c r="T14" s="16"/>
      <c r="U14" s="16"/>
    </row>
    <row r="15" spans="1:42" s="18" customFormat="1" ht="142.5" x14ac:dyDescent="0.25">
      <c r="A15" s="16"/>
      <c r="B15" s="109" t="s">
        <v>434</v>
      </c>
      <c r="C15" s="109" t="s">
        <v>435</v>
      </c>
      <c r="D15" s="31" t="s">
        <v>436</v>
      </c>
      <c r="E15" s="31" t="s">
        <v>437</v>
      </c>
      <c r="F15" s="31" t="s">
        <v>53</v>
      </c>
      <c r="G15" s="106" t="s">
        <v>426</v>
      </c>
      <c r="H15" s="87" t="s">
        <v>519</v>
      </c>
      <c r="I15" s="87" t="s">
        <v>457</v>
      </c>
      <c r="J15" s="87" t="s">
        <v>97</v>
      </c>
      <c r="K15" s="87" t="s">
        <v>458</v>
      </c>
      <c r="L15" s="88">
        <v>44198</v>
      </c>
      <c r="M15" s="88">
        <v>44530</v>
      </c>
      <c r="N15" s="89" t="s">
        <v>459</v>
      </c>
      <c r="O15" s="90" t="s">
        <v>22</v>
      </c>
      <c r="P15" s="91" t="s">
        <v>23</v>
      </c>
      <c r="Q15" s="91" t="s">
        <v>426</v>
      </c>
      <c r="R15" s="90" t="s">
        <v>444</v>
      </c>
      <c r="S15" s="16"/>
      <c r="T15" s="16"/>
      <c r="U15" s="16"/>
    </row>
    <row r="16" spans="1:42" s="18" customFormat="1" ht="142.5" x14ac:dyDescent="0.25">
      <c r="A16" s="16"/>
      <c r="B16" s="109" t="s">
        <v>434</v>
      </c>
      <c r="C16" s="109" t="s">
        <v>435</v>
      </c>
      <c r="D16" s="31" t="s">
        <v>520</v>
      </c>
      <c r="E16" s="31" t="s">
        <v>437</v>
      </c>
      <c r="F16" s="31" t="s">
        <v>53</v>
      </c>
      <c r="G16" s="106" t="s">
        <v>426</v>
      </c>
      <c r="H16" s="87" t="s">
        <v>521</v>
      </c>
      <c r="I16" s="87" t="s">
        <v>522</v>
      </c>
      <c r="J16" s="87" t="s">
        <v>460</v>
      </c>
      <c r="K16" s="87" t="s">
        <v>461</v>
      </c>
      <c r="L16" s="88">
        <v>44228</v>
      </c>
      <c r="M16" s="88">
        <v>44530</v>
      </c>
      <c r="N16" s="89" t="s">
        <v>518</v>
      </c>
      <c r="O16" s="90" t="s">
        <v>90</v>
      </c>
      <c r="P16" s="91" t="s">
        <v>23</v>
      </c>
      <c r="Q16" s="91" t="s">
        <v>426</v>
      </c>
      <c r="R16" s="90" t="s">
        <v>444</v>
      </c>
      <c r="S16" s="16"/>
      <c r="T16" s="16"/>
      <c r="U16" s="16"/>
    </row>
    <row r="17" spans="1:21" s="18" customFormat="1" ht="142.5" x14ac:dyDescent="0.25">
      <c r="A17" s="16"/>
      <c r="B17" s="109" t="s">
        <v>434</v>
      </c>
      <c r="C17" s="109" t="s">
        <v>435</v>
      </c>
      <c r="D17" s="31" t="s">
        <v>436</v>
      </c>
      <c r="E17" s="31" t="s">
        <v>437</v>
      </c>
      <c r="F17" s="31" t="s">
        <v>53</v>
      </c>
      <c r="G17" s="106" t="s">
        <v>426</v>
      </c>
      <c r="H17" s="87" t="s">
        <v>523</v>
      </c>
      <c r="I17" s="87" t="s">
        <v>462</v>
      </c>
      <c r="J17" s="87" t="s">
        <v>97</v>
      </c>
      <c r="K17" s="87" t="s">
        <v>97</v>
      </c>
      <c r="L17" s="88">
        <v>44198</v>
      </c>
      <c r="M17" s="88">
        <v>44530</v>
      </c>
      <c r="N17" s="89" t="s">
        <v>463</v>
      </c>
      <c r="O17" s="90" t="s">
        <v>22</v>
      </c>
      <c r="P17" s="91" t="s">
        <v>23</v>
      </c>
      <c r="Q17" s="91" t="s">
        <v>426</v>
      </c>
      <c r="R17" s="90" t="s">
        <v>444</v>
      </c>
      <c r="S17" s="16"/>
      <c r="T17" s="16"/>
      <c r="U17" s="16"/>
    </row>
    <row r="18" spans="1:21" s="18" customFormat="1" ht="142.5" x14ac:dyDescent="0.25">
      <c r="A18" s="16"/>
      <c r="B18" s="109" t="s">
        <v>434</v>
      </c>
      <c r="C18" s="109" t="s">
        <v>435</v>
      </c>
      <c r="D18" s="31" t="s">
        <v>436</v>
      </c>
      <c r="E18" s="31" t="s">
        <v>437</v>
      </c>
      <c r="F18" s="31" t="s">
        <v>53</v>
      </c>
      <c r="G18" s="106" t="s">
        <v>426</v>
      </c>
      <c r="H18" s="87" t="s">
        <v>524</v>
      </c>
      <c r="I18" s="87" t="s">
        <v>525</v>
      </c>
      <c r="J18" s="87" t="s">
        <v>464</v>
      </c>
      <c r="K18" s="87" t="s">
        <v>464</v>
      </c>
      <c r="L18" s="88">
        <v>44198</v>
      </c>
      <c r="M18" s="88">
        <v>44530</v>
      </c>
      <c r="N18" s="89" t="s">
        <v>518</v>
      </c>
      <c r="O18" s="90" t="s">
        <v>465</v>
      </c>
      <c r="P18" s="91" t="s">
        <v>23</v>
      </c>
      <c r="Q18" s="91" t="s">
        <v>426</v>
      </c>
      <c r="R18" s="90" t="s">
        <v>444</v>
      </c>
      <c r="S18" s="16"/>
      <c r="T18" s="16"/>
      <c r="U18" s="16"/>
    </row>
    <row r="19" spans="1:21" s="18" customFormat="1" x14ac:dyDescent="0.25">
      <c r="A19" s="16"/>
      <c r="L19" s="21"/>
      <c r="N19" s="16"/>
      <c r="O19" s="16"/>
      <c r="P19" s="16"/>
    </row>
    <row r="20" spans="1:21" s="18" customFormat="1" x14ac:dyDescent="0.25">
      <c r="A20" s="16"/>
      <c r="L20" s="21"/>
      <c r="N20" s="16"/>
      <c r="O20" s="16"/>
      <c r="P20" s="16"/>
    </row>
    <row r="21" spans="1:21" s="18" customFormat="1" x14ac:dyDescent="0.25">
      <c r="A21" s="16"/>
      <c r="L21" s="21"/>
      <c r="N21" s="16"/>
      <c r="O21" s="16"/>
      <c r="P21" s="16"/>
    </row>
    <row r="22" spans="1:21" s="18" customFormat="1" x14ac:dyDescent="0.25">
      <c r="A22" s="16"/>
      <c r="L22" s="21"/>
      <c r="N22" s="16"/>
      <c r="O22" s="16"/>
      <c r="P22" s="16"/>
    </row>
    <row r="23" spans="1:21" s="18" customFormat="1" x14ac:dyDescent="0.25">
      <c r="A23" s="16"/>
      <c r="L23" s="21"/>
      <c r="N23" s="16"/>
      <c r="O23" s="16"/>
      <c r="P23" s="16"/>
    </row>
    <row r="24" spans="1:21" s="18" customFormat="1" x14ac:dyDescent="0.25">
      <c r="A24" s="16"/>
      <c r="L24" s="21"/>
      <c r="N24" s="16"/>
      <c r="O24" s="16"/>
      <c r="P24" s="16"/>
    </row>
    <row r="25" spans="1:21" s="18" customFormat="1" x14ac:dyDescent="0.25">
      <c r="A25" s="16"/>
      <c r="L25" s="21"/>
      <c r="N25" s="16"/>
      <c r="O25" s="16"/>
      <c r="P25" s="16"/>
    </row>
    <row r="26" spans="1:21" s="18" customFormat="1" x14ac:dyDescent="0.25">
      <c r="A26" s="16"/>
      <c r="L26" s="21"/>
      <c r="N26" s="16"/>
      <c r="O26" s="16"/>
      <c r="P26" s="16"/>
    </row>
    <row r="27" spans="1:21" s="18" customFormat="1" x14ac:dyDescent="0.25">
      <c r="A27" s="16"/>
      <c r="L27" s="21"/>
      <c r="N27" s="16"/>
      <c r="O27" s="16"/>
      <c r="P27" s="16"/>
    </row>
    <row r="28" spans="1:21" s="18" customFormat="1" x14ac:dyDescent="0.25">
      <c r="A28" s="16"/>
      <c r="L28" s="21"/>
      <c r="N28" s="16"/>
      <c r="O28" s="16"/>
      <c r="P28" s="16"/>
    </row>
    <row r="29" spans="1:21" s="18" customFormat="1" x14ac:dyDescent="0.25">
      <c r="A29" s="16"/>
      <c r="L29" s="21"/>
      <c r="N29" s="16"/>
      <c r="O29" s="16"/>
      <c r="P29" s="16"/>
    </row>
    <row r="30" spans="1:21" s="18" customFormat="1" x14ac:dyDescent="0.25">
      <c r="A30" s="16"/>
      <c r="L30" s="21"/>
      <c r="N30" s="16"/>
      <c r="O30" s="16"/>
      <c r="P30" s="16"/>
    </row>
    <row r="31" spans="1:21" s="18" customFormat="1" x14ac:dyDescent="0.25">
      <c r="A31" s="16"/>
      <c r="L31" s="21"/>
      <c r="N31" s="16"/>
      <c r="O31" s="16"/>
      <c r="P31" s="16"/>
    </row>
    <row r="32" spans="1:21" s="18" customFormat="1" x14ac:dyDescent="0.25">
      <c r="A32" s="16"/>
      <c r="L32" s="21"/>
      <c r="N32" s="16"/>
      <c r="O32" s="16"/>
      <c r="P32" s="16"/>
    </row>
    <row r="33" spans="1:16" s="18" customFormat="1" x14ac:dyDescent="0.25">
      <c r="A33" s="16"/>
      <c r="L33" s="21"/>
      <c r="N33" s="16"/>
      <c r="O33" s="16"/>
      <c r="P33" s="16"/>
    </row>
    <row r="34" spans="1:16" s="18" customFormat="1" x14ac:dyDescent="0.25">
      <c r="A34" s="16"/>
      <c r="L34" s="21"/>
      <c r="N34" s="16"/>
      <c r="O34" s="16"/>
      <c r="P34" s="16"/>
    </row>
    <row r="35" spans="1:16" s="18" customFormat="1" x14ac:dyDescent="0.25">
      <c r="A35" s="16"/>
      <c r="L35" s="21"/>
      <c r="N35" s="16"/>
      <c r="O35" s="16"/>
      <c r="P35" s="16"/>
    </row>
    <row r="36" spans="1:16" s="18" customFormat="1" x14ac:dyDescent="0.25">
      <c r="A36" s="16"/>
      <c r="L36" s="21"/>
      <c r="N36" s="16"/>
      <c r="O36" s="16"/>
      <c r="P36" s="16"/>
    </row>
    <row r="37" spans="1:16" s="18" customFormat="1" x14ac:dyDescent="0.25">
      <c r="A37" s="16"/>
      <c r="L37" s="21"/>
      <c r="N37" s="16"/>
      <c r="O37" s="16"/>
      <c r="P37" s="16"/>
    </row>
    <row r="38" spans="1:16" s="18" customFormat="1" x14ac:dyDescent="0.25">
      <c r="A38" s="16"/>
      <c r="L38" s="21"/>
      <c r="N38" s="16"/>
      <c r="O38" s="16"/>
      <c r="P38" s="16"/>
    </row>
    <row r="39" spans="1:16" s="18" customFormat="1" x14ac:dyDescent="0.25">
      <c r="A39" s="16"/>
      <c r="L39" s="21"/>
      <c r="N39" s="16"/>
      <c r="O39" s="16"/>
      <c r="P39" s="16"/>
    </row>
    <row r="40" spans="1:16" s="18" customFormat="1" x14ac:dyDescent="0.25">
      <c r="A40" s="16"/>
      <c r="L40" s="21"/>
      <c r="N40" s="16"/>
      <c r="O40" s="16"/>
      <c r="P40" s="16"/>
    </row>
    <row r="41" spans="1:16" s="18" customFormat="1" x14ac:dyDescent="0.25">
      <c r="A41" s="16"/>
      <c r="L41" s="21"/>
      <c r="N41" s="16"/>
      <c r="O41" s="16"/>
      <c r="P41" s="16"/>
    </row>
    <row r="42" spans="1:16" s="18" customFormat="1" x14ac:dyDescent="0.25">
      <c r="A42" s="16"/>
      <c r="L42" s="21"/>
      <c r="N42" s="16"/>
      <c r="O42" s="16"/>
      <c r="P42" s="16"/>
    </row>
    <row r="43" spans="1:16" s="18" customFormat="1" x14ac:dyDescent="0.25">
      <c r="A43" s="16"/>
      <c r="L43" s="21"/>
      <c r="N43" s="16"/>
      <c r="O43" s="16"/>
      <c r="P43" s="16"/>
    </row>
    <row r="44" spans="1:16" s="18" customFormat="1" x14ac:dyDescent="0.25">
      <c r="A44" s="16"/>
      <c r="L44" s="21"/>
      <c r="N44" s="16"/>
      <c r="O44" s="16"/>
      <c r="P44" s="16"/>
    </row>
    <row r="45" spans="1:16" s="18" customFormat="1" x14ac:dyDescent="0.25">
      <c r="A45" s="16"/>
      <c r="L45" s="21"/>
      <c r="N45" s="16"/>
      <c r="O45" s="16"/>
      <c r="P45" s="16"/>
    </row>
    <row r="46" spans="1:16" s="18" customFormat="1" x14ac:dyDescent="0.25">
      <c r="A46" s="16"/>
      <c r="L46" s="21"/>
      <c r="N46" s="16"/>
      <c r="O46" s="16"/>
      <c r="P46" s="16"/>
    </row>
    <row r="47" spans="1:16" s="18" customFormat="1" x14ac:dyDescent="0.25">
      <c r="A47" s="16"/>
      <c r="L47" s="21"/>
      <c r="N47" s="16"/>
      <c r="O47" s="16"/>
      <c r="P47" s="16"/>
    </row>
    <row r="48" spans="1:16" s="18" customFormat="1" x14ac:dyDescent="0.25">
      <c r="A48" s="16"/>
      <c r="L48" s="21"/>
      <c r="N48" s="16"/>
      <c r="O48" s="16"/>
      <c r="P48" s="16"/>
    </row>
    <row r="49" spans="1:16" s="18" customFormat="1" x14ac:dyDescent="0.25">
      <c r="A49" s="16"/>
      <c r="L49" s="21"/>
      <c r="N49" s="16"/>
      <c r="O49" s="16"/>
      <c r="P49" s="16"/>
    </row>
    <row r="50" spans="1:16" s="18" customFormat="1" x14ac:dyDescent="0.25">
      <c r="A50" s="16"/>
      <c r="L50" s="21"/>
      <c r="N50" s="16"/>
      <c r="O50" s="16"/>
      <c r="P50" s="16"/>
    </row>
    <row r="51" spans="1:16" s="18" customFormat="1" x14ac:dyDescent="0.25">
      <c r="A51" s="16"/>
      <c r="L51" s="21"/>
      <c r="N51" s="16"/>
      <c r="O51" s="16"/>
      <c r="P51" s="16"/>
    </row>
    <row r="52" spans="1:16" s="18" customFormat="1" x14ac:dyDescent="0.25">
      <c r="A52" s="16"/>
      <c r="L52" s="21"/>
      <c r="N52" s="16"/>
      <c r="O52" s="16"/>
      <c r="P52" s="16"/>
    </row>
    <row r="53" spans="1:16" s="18" customFormat="1" x14ac:dyDescent="0.25">
      <c r="A53" s="16"/>
      <c r="L53" s="21"/>
      <c r="N53" s="16"/>
      <c r="O53" s="16"/>
      <c r="P53" s="16"/>
    </row>
    <row r="54" spans="1:16" s="18" customFormat="1" x14ac:dyDescent="0.25">
      <c r="A54" s="16"/>
      <c r="L54" s="21"/>
      <c r="N54" s="16"/>
      <c r="O54" s="16"/>
      <c r="P54" s="16"/>
    </row>
    <row r="55" spans="1:16" s="18" customFormat="1" x14ac:dyDescent="0.25">
      <c r="A55" s="16"/>
      <c r="L55" s="21"/>
      <c r="N55" s="16"/>
      <c r="O55" s="16"/>
      <c r="P55" s="16"/>
    </row>
    <row r="56" spans="1:16" s="18" customFormat="1" x14ac:dyDescent="0.25">
      <c r="A56" s="16"/>
      <c r="L56" s="21"/>
      <c r="N56" s="16"/>
      <c r="O56" s="16"/>
      <c r="P56" s="16"/>
    </row>
    <row r="57" spans="1:16" s="18" customFormat="1" x14ac:dyDescent="0.25">
      <c r="A57" s="16"/>
      <c r="L57" s="21"/>
      <c r="N57" s="16"/>
      <c r="O57" s="16"/>
      <c r="P57" s="16"/>
    </row>
    <row r="58" spans="1:16" s="18" customFormat="1" x14ac:dyDescent="0.25">
      <c r="A58" s="16"/>
      <c r="L58" s="21"/>
      <c r="N58" s="16"/>
      <c r="O58" s="16"/>
      <c r="P58" s="16"/>
    </row>
    <row r="59" spans="1:16" s="18" customFormat="1" x14ac:dyDescent="0.25">
      <c r="A59" s="16"/>
      <c r="L59" s="21"/>
      <c r="N59" s="16"/>
      <c r="O59" s="16"/>
      <c r="P59" s="16"/>
    </row>
    <row r="60" spans="1:16" s="18" customFormat="1" x14ac:dyDescent="0.25">
      <c r="A60" s="16"/>
      <c r="L60" s="21"/>
      <c r="N60" s="16"/>
      <c r="O60" s="16"/>
      <c r="P60" s="16"/>
    </row>
    <row r="61" spans="1:16" s="18" customFormat="1" x14ac:dyDescent="0.25">
      <c r="A61" s="16"/>
      <c r="L61" s="21"/>
      <c r="N61" s="16"/>
      <c r="O61" s="16"/>
      <c r="P61" s="16"/>
    </row>
    <row r="62" spans="1:16" s="18" customFormat="1" x14ac:dyDescent="0.25">
      <c r="A62" s="16"/>
      <c r="L62" s="21"/>
      <c r="N62" s="16"/>
      <c r="O62" s="16"/>
      <c r="P62" s="16"/>
    </row>
    <row r="63" spans="1:16" s="18" customFormat="1" x14ac:dyDescent="0.25">
      <c r="A63" s="16"/>
      <c r="L63" s="21"/>
      <c r="N63" s="16"/>
      <c r="O63" s="16"/>
      <c r="P63" s="16"/>
    </row>
    <row r="64" spans="1:16" s="18" customFormat="1" x14ac:dyDescent="0.25">
      <c r="A64" s="16"/>
      <c r="L64" s="21"/>
      <c r="N64" s="16"/>
      <c r="O64" s="16"/>
      <c r="P64" s="16"/>
    </row>
    <row r="65" spans="1:16" s="18" customFormat="1" x14ac:dyDescent="0.25">
      <c r="A65" s="16"/>
      <c r="L65" s="21"/>
      <c r="N65" s="16"/>
      <c r="O65" s="16"/>
      <c r="P65" s="16"/>
    </row>
    <row r="66" spans="1:16" s="18" customFormat="1" x14ac:dyDescent="0.25">
      <c r="A66" s="16"/>
      <c r="L66" s="21"/>
      <c r="N66" s="16"/>
      <c r="O66" s="16"/>
      <c r="P66" s="16"/>
    </row>
    <row r="67" spans="1:16" s="18" customFormat="1" x14ac:dyDescent="0.25">
      <c r="A67" s="16"/>
      <c r="L67" s="21"/>
      <c r="N67" s="16"/>
      <c r="O67" s="16"/>
      <c r="P67" s="16"/>
    </row>
    <row r="68" spans="1:16" s="18" customFormat="1" x14ac:dyDescent="0.25">
      <c r="A68" s="16"/>
      <c r="L68" s="21"/>
      <c r="N68" s="16"/>
      <c r="O68" s="16"/>
      <c r="P68" s="16"/>
    </row>
    <row r="69" spans="1:16" s="18" customFormat="1" x14ac:dyDescent="0.25">
      <c r="A69" s="16"/>
      <c r="L69" s="21"/>
      <c r="N69" s="16"/>
      <c r="O69" s="16"/>
      <c r="P69" s="16"/>
    </row>
    <row r="70" spans="1:16" s="18" customFormat="1" x14ac:dyDescent="0.25">
      <c r="A70" s="16"/>
      <c r="L70" s="21"/>
      <c r="N70" s="16"/>
      <c r="O70" s="16"/>
      <c r="P70" s="16"/>
    </row>
    <row r="71" spans="1:16" s="18" customFormat="1" x14ac:dyDescent="0.25">
      <c r="A71" s="16"/>
      <c r="L71" s="21"/>
      <c r="N71" s="16"/>
      <c r="O71" s="16"/>
      <c r="P71" s="16"/>
    </row>
    <row r="72" spans="1:16" s="18" customFormat="1" x14ac:dyDescent="0.25">
      <c r="A72" s="16"/>
      <c r="L72" s="21"/>
      <c r="N72" s="16"/>
      <c r="O72" s="16"/>
      <c r="P72" s="16"/>
    </row>
    <row r="73" spans="1:16" s="18" customFormat="1" x14ac:dyDescent="0.25">
      <c r="A73" s="16"/>
      <c r="L73" s="21"/>
      <c r="N73" s="16"/>
      <c r="O73" s="16"/>
      <c r="P73" s="16"/>
    </row>
    <row r="74" spans="1:16" s="18" customFormat="1" x14ac:dyDescent="0.25">
      <c r="A74" s="16"/>
      <c r="L74" s="21"/>
      <c r="N74" s="16"/>
      <c r="O74" s="16"/>
      <c r="P74" s="16"/>
    </row>
    <row r="75" spans="1:16" s="18" customFormat="1" x14ac:dyDescent="0.25">
      <c r="A75" s="16"/>
      <c r="L75" s="21"/>
      <c r="N75" s="16"/>
      <c r="O75" s="16"/>
      <c r="P75" s="16"/>
    </row>
    <row r="76" spans="1:16" s="18" customFormat="1" x14ac:dyDescent="0.25">
      <c r="A76" s="16"/>
      <c r="L76" s="21"/>
      <c r="N76" s="16"/>
      <c r="O76" s="16"/>
      <c r="P76" s="16"/>
    </row>
    <row r="77" spans="1:16" s="18" customFormat="1" x14ac:dyDescent="0.25">
      <c r="A77" s="16"/>
      <c r="L77" s="21"/>
      <c r="N77" s="16"/>
      <c r="O77" s="16"/>
      <c r="P77" s="16"/>
    </row>
    <row r="78" spans="1:16" s="18" customFormat="1" x14ac:dyDescent="0.25">
      <c r="A78" s="16"/>
      <c r="L78" s="21"/>
      <c r="N78" s="16"/>
      <c r="O78" s="16"/>
      <c r="P78" s="16"/>
    </row>
    <row r="79" spans="1:16" s="18" customFormat="1" x14ac:dyDescent="0.25">
      <c r="A79" s="16"/>
      <c r="L79" s="21"/>
      <c r="N79" s="16"/>
      <c r="O79" s="16"/>
      <c r="P79" s="16"/>
    </row>
  </sheetData>
  <mergeCells count="10">
    <mergeCell ref="B6:G6"/>
    <mergeCell ref="H6:R6"/>
    <mergeCell ref="B2:R4"/>
    <mergeCell ref="E7:E8"/>
    <mergeCell ref="F7:F8"/>
    <mergeCell ref="G7:G8"/>
    <mergeCell ref="H7:N7"/>
    <mergeCell ref="O7:Q7"/>
    <mergeCell ref="B7:D7"/>
    <mergeCell ref="R7:R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6"/>
  <dimension ref="A1:AP96"/>
  <sheetViews>
    <sheetView zoomScale="80" zoomScaleNormal="80" workbookViewId="0"/>
  </sheetViews>
  <sheetFormatPr baseColWidth="10" defaultRowHeight="15" x14ac:dyDescent="0.25"/>
  <cols>
    <col min="1" max="1" width="1.42578125" customWidth="1"/>
    <col min="2" max="2" width="24.7109375" style="3" customWidth="1"/>
    <col min="3" max="3" width="47" style="3" bestFit="1" customWidth="1"/>
    <col min="4" max="4" width="43.85546875" style="3" customWidth="1"/>
    <col min="5" max="5" width="45.5703125" style="3" customWidth="1"/>
    <col min="6" max="6" width="25.7109375" style="3" customWidth="1"/>
    <col min="7" max="7" width="28.140625" style="3" bestFit="1" customWidth="1"/>
    <col min="8" max="8" width="52.85546875" style="3" customWidth="1"/>
    <col min="9" max="9" width="32.7109375" style="1" customWidth="1"/>
    <col min="10" max="10" width="37" style="3" customWidth="1"/>
    <col min="11" max="11" width="41" style="3" customWidth="1"/>
    <col min="12" max="12" width="13.28515625" style="2" customWidth="1"/>
    <col min="13" max="13" width="13.7109375" style="3" customWidth="1"/>
    <col min="14" max="14" width="40.28515625" customWidth="1"/>
    <col min="15" max="15" width="46.5703125" customWidth="1"/>
    <col min="16" max="16" width="36.42578125" customWidth="1"/>
    <col min="17" max="17" width="39.5703125" style="3" customWidth="1"/>
    <col min="18" max="18" width="49.42578125" style="18" customWidth="1"/>
    <col min="19" max="37" width="11.42578125" style="18"/>
    <col min="38" max="16384" width="11.42578125" style="3"/>
  </cols>
  <sheetData>
    <row r="1" spans="1:42" s="18" customFormat="1" x14ac:dyDescent="0.25">
      <c r="A1" s="16"/>
      <c r="B1" s="16"/>
      <c r="C1" s="16"/>
      <c r="O1" s="21"/>
      <c r="P1" s="21"/>
      <c r="Q1" s="21"/>
      <c r="S1" s="16"/>
      <c r="T1" s="16"/>
      <c r="U1" s="16"/>
    </row>
    <row r="2" spans="1:42" ht="18.75" customHeight="1" x14ac:dyDescent="0.25">
      <c r="A2" s="16"/>
      <c r="B2" s="122" t="s">
        <v>540</v>
      </c>
      <c r="C2" s="122"/>
      <c r="D2" s="122"/>
      <c r="E2" s="122"/>
      <c r="F2" s="122"/>
      <c r="G2" s="122"/>
      <c r="H2" s="122"/>
      <c r="I2" s="122"/>
      <c r="J2" s="122"/>
      <c r="K2" s="122"/>
      <c r="L2" s="122"/>
      <c r="M2" s="122"/>
      <c r="N2" s="122"/>
      <c r="O2" s="122"/>
      <c r="P2" s="122"/>
      <c r="Q2" s="122"/>
      <c r="R2" s="122"/>
      <c r="S2" s="16"/>
      <c r="T2" s="16"/>
      <c r="U2" s="16"/>
      <c r="AL2" s="18"/>
      <c r="AM2" s="18"/>
      <c r="AN2" s="18"/>
      <c r="AO2" s="18"/>
      <c r="AP2" s="18"/>
    </row>
    <row r="3" spans="1:42" ht="37.5" customHeight="1" x14ac:dyDescent="0.25">
      <c r="A3" s="16"/>
      <c r="B3" s="122"/>
      <c r="C3" s="122"/>
      <c r="D3" s="122"/>
      <c r="E3" s="122"/>
      <c r="F3" s="122"/>
      <c r="G3" s="122"/>
      <c r="H3" s="122"/>
      <c r="I3" s="122"/>
      <c r="J3" s="122"/>
      <c r="K3" s="122"/>
      <c r="L3" s="122"/>
      <c r="M3" s="122"/>
      <c r="N3" s="122"/>
      <c r="O3" s="122"/>
      <c r="P3" s="122"/>
      <c r="Q3" s="122"/>
      <c r="R3" s="122"/>
      <c r="S3" s="16"/>
      <c r="T3" s="16"/>
      <c r="U3" s="16"/>
      <c r="AL3" s="18"/>
      <c r="AM3" s="18"/>
      <c r="AN3" s="18"/>
      <c r="AO3" s="18"/>
      <c r="AP3" s="18"/>
    </row>
    <row r="4" spans="1:42" ht="59.25" customHeight="1" x14ac:dyDescent="0.25">
      <c r="A4" s="16"/>
      <c r="B4" s="122"/>
      <c r="C4" s="122"/>
      <c r="D4" s="122"/>
      <c r="E4" s="122"/>
      <c r="F4" s="122"/>
      <c r="G4" s="122"/>
      <c r="H4" s="122"/>
      <c r="I4" s="122"/>
      <c r="J4" s="122"/>
      <c r="K4" s="122"/>
      <c r="L4" s="122"/>
      <c r="M4" s="122"/>
      <c r="N4" s="122"/>
      <c r="O4" s="122"/>
      <c r="P4" s="122"/>
      <c r="Q4" s="122"/>
      <c r="R4" s="122"/>
      <c r="S4" s="16"/>
      <c r="T4" s="16"/>
      <c r="U4" s="16"/>
      <c r="AL4" s="18"/>
      <c r="AM4" s="18"/>
      <c r="AN4" s="18"/>
      <c r="AO4" s="18"/>
      <c r="AP4" s="18"/>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14" customFormat="1" ht="36.75" customHeight="1"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55.5" customHeight="1" x14ac:dyDescent="0.25">
      <c r="A7" s="16"/>
      <c r="B7" s="24" t="s">
        <v>10</v>
      </c>
      <c r="C7" s="24" t="s">
        <v>11</v>
      </c>
      <c r="D7" s="24" t="s">
        <v>12</v>
      </c>
      <c r="E7" s="112"/>
      <c r="F7" s="112"/>
      <c r="G7" s="112"/>
      <c r="H7" s="24" t="s">
        <v>0</v>
      </c>
      <c r="I7" s="24" t="s">
        <v>41</v>
      </c>
      <c r="J7" s="24" t="s">
        <v>15</v>
      </c>
      <c r="K7" s="24" t="s">
        <v>16</v>
      </c>
      <c r="L7" s="25" t="s">
        <v>2</v>
      </c>
      <c r="M7" s="25" t="s">
        <v>3</v>
      </c>
      <c r="N7" s="24" t="s">
        <v>4</v>
      </c>
      <c r="O7" s="24" t="s">
        <v>19</v>
      </c>
      <c r="P7" s="24" t="s">
        <v>17</v>
      </c>
      <c r="Q7" s="24" t="s">
        <v>7</v>
      </c>
      <c r="R7" s="112"/>
      <c r="S7" s="16"/>
      <c r="T7" s="16"/>
      <c r="U7" s="16"/>
      <c r="AL7" s="18"/>
      <c r="AM7" s="18"/>
      <c r="AN7" s="18"/>
      <c r="AO7" s="18"/>
      <c r="AP7" s="18"/>
    </row>
    <row r="8" spans="1:42" ht="28.5" x14ac:dyDescent="0.25">
      <c r="A8" s="16"/>
      <c r="B8" s="126" t="s">
        <v>84</v>
      </c>
      <c r="C8" s="126" t="s">
        <v>154</v>
      </c>
      <c r="D8" s="126" t="s">
        <v>121</v>
      </c>
      <c r="E8" s="126" t="s">
        <v>122</v>
      </c>
      <c r="F8" s="132" t="s">
        <v>55</v>
      </c>
      <c r="G8" s="134" t="s">
        <v>81</v>
      </c>
      <c r="H8" s="10" t="s">
        <v>57</v>
      </c>
      <c r="I8" s="10" t="s">
        <v>60</v>
      </c>
      <c r="J8" s="10" t="s">
        <v>98</v>
      </c>
      <c r="K8" s="10" t="s">
        <v>123</v>
      </c>
      <c r="L8" s="9">
        <v>44257</v>
      </c>
      <c r="M8" s="9">
        <v>44592</v>
      </c>
      <c r="N8" s="137" t="s">
        <v>74</v>
      </c>
      <c r="O8" s="28" t="s">
        <v>123</v>
      </c>
      <c r="P8" s="133" t="s">
        <v>23</v>
      </c>
      <c r="Q8" s="8" t="s">
        <v>75</v>
      </c>
      <c r="R8" s="123" t="s">
        <v>56</v>
      </c>
      <c r="S8" s="16"/>
      <c r="T8" s="16"/>
      <c r="U8" s="16"/>
      <c r="AL8" s="18"/>
      <c r="AM8" s="18"/>
      <c r="AN8" s="18"/>
      <c r="AO8" s="18"/>
      <c r="AP8" s="18"/>
    </row>
    <row r="9" spans="1:42" ht="28.5" x14ac:dyDescent="0.25">
      <c r="A9" s="16"/>
      <c r="B9" s="126"/>
      <c r="C9" s="126"/>
      <c r="D9" s="126"/>
      <c r="E9" s="126"/>
      <c r="F9" s="132"/>
      <c r="G9" s="135"/>
      <c r="H9" s="10" t="s">
        <v>58</v>
      </c>
      <c r="I9" s="10" t="s">
        <v>61</v>
      </c>
      <c r="J9" s="10" t="s">
        <v>98</v>
      </c>
      <c r="K9" s="10" t="s">
        <v>124</v>
      </c>
      <c r="L9" s="9">
        <v>44228</v>
      </c>
      <c r="M9" s="9">
        <v>44253</v>
      </c>
      <c r="N9" s="138"/>
      <c r="O9" s="28" t="s">
        <v>124</v>
      </c>
      <c r="P9" s="133"/>
      <c r="Q9" s="8" t="s">
        <v>76</v>
      </c>
      <c r="R9" s="124"/>
      <c r="S9" s="16"/>
      <c r="T9" s="16"/>
      <c r="U9" s="16"/>
      <c r="AL9" s="18"/>
      <c r="AM9" s="18"/>
      <c r="AN9" s="18"/>
      <c r="AO9" s="18"/>
      <c r="AP9" s="18"/>
    </row>
    <row r="10" spans="1:42" ht="28.5" x14ac:dyDescent="0.25">
      <c r="A10" s="16"/>
      <c r="B10" s="126"/>
      <c r="C10" s="126"/>
      <c r="D10" s="126"/>
      <c r="E10" s="126"/>
      <c r="F10" s="132"/>
      <c r="G10" s="135"/>
      <c r="H10" s="10" t="s">
        <v>152</v>
      </c>
      <c r="I10" s="10" t="s">
        <v>62</v>
      </c>
      <c r="J10" s="10" t="s">
        <v>98</v>
      </c>
      <c r="K10" s="10" t="s">
        <v>71</v>
      </c>
      <c r="L10" s="9">
        <v>44227</v>
      </c>
      <c r="M10" s="9">
        <v>44227</v>
      </c>
      <c r="N10" s="138"/>
      <c r="O10" s="28" t="s">
        <v>71</v>
      </c>
      <c r="P10" s="133"/>
      <c r="Q10" s="8" t="s">
        <v>77</v>
      </c>
      <c r="R10" s="124"/>
      <c r="S10" s="16"/>
      <c r="T10" s="16"/>
      <c r="U10" s="16"/>
      <c r="AL10" s="18"/>
      <c r="AM10" s="18"/>
      <c r="AN10" s="18"/>
      <c r="AO10" s="18"/>
      <c r="AP10" s="18"/>
    </row>
    <row r="11" spans="1:42" ht="28.5" x14ac:dyDescent="0.25">
      <c r="A11" s="16"/>
      <c r="B11" s="126"/>
      <c r="C11" s="126"/>
      <c r="D11" s="126"/>
      <c r="E11" s="126"/>
      <c r="F11" s="132"/>
      <c r="G11" s="135"/>
      <c r="H11" s="10" t="s">
        <v>153</v>
      </c>
      <c r="I11" s="10" t="s">
        <v>62</v>
      </c>
      <c r="J11" s="10" t="s">
        <v>98</v>
      </c>
      <c r="K11" s="10" t="s">
        <v>71</v>
      </c>
      <c r="L11" s="9">
        <v>44592</v>
      </c>
      <c r="M11" s="9">
        <v>44592</v>
      </c>
      <c r="N11" s="138"/>
      <c r="O11" s="28" t="s">
        <v>71</v>
      </c>
      <c r="P11" s="133"/>
      <c r="Q11" s="8" t="s">
        <v>77</v>
      </c>
      <c r="R11" s="124"/>
      <c r="S11" s="16"/>
      <c r="T11" s="16"/>
      <c r="U11" s="16"/>
      <c r="AL11" s="18"/>
      <c r="AM11" s="18"/>
      <c r="AN11" s="18"/>
      <c r="AO11" s="18"/>
      <c r="AP11" s="18"/>
    </row>
    <row r="12" spans="1:42" ht="42.75" x14ac:dyDescent="0.25">
      <c r="A12" s="16"/>
      <c r="B12" s="126"/>
      <c r="C12" s="126"/>
      <c r="D12" s="126"/>
      <c r="E12" s="126"/>
      <c r="F12" s="132"/>
      <c r="G12" s="135"/>
      <c r="H12" s="10" t="s">
        <v>125</v>
      </c>
      <c r="I12" s="10" t="s">
        <v>126</v>
      </c>
      <c r="J12" s="10" t="s">
        <v>98</v>
      </c>
      <c r="K12" s="10" t="s">
        <v>71</v>
      </c>
      <c r="L12" s="9">
        <v>44228</v>
      </c>
      <c r="M12" s="9">
        <v>44377</v>
      </c>
      <c r="N12" s="138"/>
      <c r="O12" s="28" t="s">
        <v>71</v>
      </c>
      <c r="P12" s="133"/>
      <c r="Q12" s="8" t="s">
        <v>77</v>
      </c>
      <c r="R12" s="124"/>
      <c r="S12" s="16"/>
      <c r="T12" s="16"/>
      <c r="U12" s="16"/>
      <c r="AL12" s="18"/>
      <c r="AM12" s="18"/>
      <c r="AN12" s="18"/>
      <c r="AO12" s="18"/>
      <c r="AP12" s="18"/>
    </row>
    <row r="13" spans="1:42" ht="28.5" x14ac:dyDescent="0.25">
      <c r="A13" s="16"/>
      <c r="B13" s="126"/>
      <c r="C13" s="126"/>
      <c r="D13" s="126"/>
      <c r="E13" s="126"/>
      <c r="F13" s="132"/>
      <c r="G13" s="135"/>
      <c r="H13" s="10" t="s">
        <v>59</v>
      </c>
      <c r="I13" s="10" t="s">
        <v>63</v>
      </c>
      <c r="J13" s="10" t="s">
        <v>98</v>
      </c>
      <c r="K13" s="10" t="s">
        <v>72</v>
      </c>
      <c r="L13" s="9">
        <v>44228</v>
      </c>
      <c r="M13" s="9">
        <v>44500</v>
      </c>
      <c r="N13" s="138"/>
      <c r="O13" s="28" t="s">
        <v>72</v>
      </c>
      <c r="P13" s="133"/>
      <c r="Q13" s="8" t="s">
        <v>78</v>
      </c>
      <c r="R13" s="124"/>
      <c r="S13" s="16"/>
      <c r="T13" s="16"/>
      <c r="U13" s="16"/>
      <c r="AL13" s="18"/>
      <c r="AM13" s="18"/>
      <c r="AN13" s="18"/>
      <c r="AO13" s="18"/>
      <c r="AP13" s="18"/>
    </row>
    <row r="14" spans="1:42" ht="42.75" x14ac:dyDescent="0.25">
      <c r="A14" s="16"/>
      <c r="B14" s="126"/>
      <c r="C14" s="126"/>
      <c r="D14" s="126"/>
      <c r="E14" s="126"/>
      <c r="F14" s="132"/>
      <c r="G14" s="136" t="s">
        <v>82</v>
      </c>
      <c r="H14" s="10" t="s">
        <v>127</v>
      </c>
      <c r="I14" s="10" t="s">
        <v>128</v>
      </c>
      <c r="J14" s="10" t="s">
        <v>98</v>
      </c>
      <c r="K14" s="10" t="s">
        <v>129</v>
      </c>
      <c r="L14" s="9">
        <v>44245</v>
      </c>
      <c r="M14" s="9">
        <v>44561</v>
      </c>
      <c r="N14" s="138"/>
      <c r="O14" s="28" t="s">
        <v>130</v>
      </c>
      <c r="P14" s="133"/>
      <c r="Q14" s="8" t="s">
        <v>79</v>
      </c>
      <c r="R14" s="124"/>
      <c r="S14" s="16"/>
      <c r="T14" s="16"/>
      <c r="U14" s="16"/>
      <c r="AL14" s="18"/>
      <c r="AM14" s="18"/>
      <c r="AN14" s="18"/>
      <c r="AO14" s="18"/>
      <c r="AP14" s="18"/>
    </row>
    <row r="15" spans="1:42" ht="28.5" x14ac:dyDescent="0.25">
      <c r="A15" s="16"/>
      <c r="B15" s="126"/>
      <c r="C15" s="126"/>
      <c r="D15" s="126"/>
      <c r="E15" s="126"/>
      <c r="F15" s="132"/>
      <c r="G15" s="136"/>
      <c r="H15" s="10" t="s">
        <v>131</v>
      </c>
      <c r="I15" s="10" t="s">
        <v>132</v>
      </c>
      <c r="J15" s="10" t="s">
        <v>98</v>
      </c>
      <c r="K15" s="10" t="s">
        <v>133</v>
      </c>
      <c r="L15" s="9">
        <v>44198</v>
      </c>
      <c r="M15" s="9">
        <v>44561</v>
      </c>
      <c r="N15" s="138"/>
      <c r="O15" s="28" t="s">
        <v>134</v>
      </c>
      <c r="P15" s="133"/>
      <c r="Q15" s="8" t="s">
        <v>77</v>
      </c>
      <c r="R15" s="124"/>
      <c r="S15" s="16"/>
      <c r="T15" s="16"/>
      <c r="U15" s="16"/>
      <c r="AL15" s="18"/>
      <c r="AM15" s="18"/>
      <c r="AN15" s="18"/>
      <c r="AO15" s="18"/>
      <c r="AP15" s="18"/>
    </row>
    <row r="16" spans="1:42" x14ac:dyDescent="0.25">
      <c r="A16" s="16"/>
      <c r="B16" s="126"/>
      <c r="C16" s="126"/>
      <c r="D16" s="126"/>
      <c r="E16" s="126"/>
      <c r="F16" s="132"/>
      <c r="G16" s="136"/>
      <c r="H16" s="10" t="s">
        <v>527</v>
      </c>
      <c r="I16" s="10" t="s">
        <v>64</v>
      </c>
      <c r="J16" s="10" t="s">
        <v>98</v>
      </c>
      <c r="K16" s="10" t="s">
        <v>124</v>
      </c>
      <c r="L16" s="9">
        <v>44211</v>
      </c>
      <c r="M16" s="9">
        <v>44244</v>
      </c>
      <c r="N16" s="138"/>
      <c r="O16" s="28" t="s">
        <v>124</v>
      </c>
      <c r="P16" s="133"/>
      <c r="Q16" s="8" t="s">
        <v>76</v>
      </c>
      <c r="R16" s="124"/>
      <c r="S16" s="16"/>
      <c r="T16" s="16"/>
      <c r="U16" s="16"/>
      <c r="AL16" s="18"/>
      <c r="AM16" s="18"/>
      <c r="AN16" s="18"/>
      <c r="AO16" s="18"/>
      <c r="AP16" s="18"/>
    </row>
    <row r="17" spans="1:42" ht="28.5" x14ac:dyDescent="0.25">
      <c r="A17" s="16"/>
      <c r="B17" s="126"/>
      <c r="C17" s="126"/>
      <c r="D17" s="126"/>
      <c r="E17" s="126"/>
      <c r="F17" s="132"/>
      <c r="G17" s="136"/>
      <c r="H17" s="10" t="s">
        <v>529</v>
      </c>
      <c r="I17" s="10" t="s">
        <v>65</v>
      </c>
      <c r="J17" s="10" t="s">
        <v>98</v>
      </c>
      <c r="K17" s="10" t="s">
        <v>124</v>
      </c>
      <c r="L17" s="9">
        <v>44227</v>
      </c>
      <c r="M17" s="9">
        <v>44244</v>
      </c>
      <c r="N17" s="138"/>
      <c r="O17" s="28" t="s">
        <v>124</v>
      </c>
      <c r="P17" s="133"/>
      <c r="Q17" s="8" t="s">
        <v>79</v>
      </c>
      <c r="R17" s="124"/>
      <c r="S17" s="16"/>
      <c r="T17" s="16"/>
      <c r="U17" s="16"/>
      <c r="AL17" s="18"/>
      <c r="AM17" s="18"/>
      <c r="AN17" s="18"/>
      <c r="AO17" s="18"/>
      <c r="AP17" s="18"/>
    </row>
    <row r="18" spans="1:42" ht="42.75" x14ac:dyDescent="0.25">
      <c r="A18" s="16"/>
      <c r="B18" s="126"/>
      <c r="C18" s="126"/>
      <c r="D18" s="126"/>
      <c r="E18" s="126"/>
      <c r="F18" s="132"/>
      <c r="G18" s="136"/>
      <c r="H18" s="10" t="s">
        <v>530</v>
      </c>
      <c r="I18" s="10" t="s">
        <v>66</v>
      </c>
      <c r="J18" s="10" t="s">
        <v>98</v>
      </c>
      <c r="K18" s="10" t="s">
        <v>135</v>
      </c>
      <c r="L18" s="9">
        <v>44244</v>
      </c>
      <c r="M18" s="9">
        <v>44244</v>
      </c>
      <c r="N18" s="138"/>
      <c r="O18" s="28" t="s">
        <v>136</v>
      </c>
      <c r="P18" s="133"/>
      <c r="Q18" s="8" t="s">
        <v>80</v>
      </c>
      <c r="R18" s="124"/>
      <c r="S18" s="16"/>
      <c r="T18" s="16"/>
      <c r="U18" s="16"/>
      <c r="AL18" s="18"/>
      <c r="AM18" s="18"/>
      <c r="AN18" s="18"/>
      <c r="AO18" s="18"/>
      <c r="AP18" s="18"/>
    </row>
    <row r="19" spans="1:42" x14ac:dyDescent="0.25">
      <c r="A19" s="16"/>
      <c r="B19" s="126"/>
      <c r="C19" s="126"/>
      <c r="D19" s="126"/>
      <c r="E19" s="126"/>
      <c r="F19" s="132"/>
      <c r="G19" s="136"/>
      <c r="H19" s="10" t="s">
        <v>526</v>
      </c>
      <c r="I19" s="10" t="s">
        <v>64</v>
      </c>
      <c r="J19" s="10" t="s">
        <v>98</v>
      </c>
      <c r="K19" s="10" t="s">
        <v>124</v>
      </c>
      <c r="L19" s="9">
        <v>44578</v>
      </c>
      <c r="M19" s="9">
        <v>44608</v>
      </c>
      <c r="N19" s="138"/>
      <c r="O19" s="28" t="s">
        <v>124</v>
      </c>
      <c r="P19" s="133"/>
      <c r="Q19" s="8" t="s">
        <v>76</v>
      </c>
      <c r="R19" s="124"/>
      <c r="S19" s="16"/>
      <c r="T19" s="16"/>
      <c r="U19" s="16"/>
      <c r="AL19" s="18"/>
      <c r="AM19" s="18"/>
      <c r="AN19" s="18"/>
      <c r="AO19" s="18"/>
      <c r="AP19" s="18"/>
    </row>
    <row r="20" spans="1:42" ht="28.5" x14ac:dyDescent="0.25">
      <c r="A20" s="16"/>
      <c r="B20" s="126"/>
      <c r="C20" s="126"/>
      <c r="D20" s="126"/>
      <c r="E20" s="126"/>
      <c r="F20" s="132"/>
      <c r="G20" s="136"/>
      <c r="H20" s="10" t="s">
        <v>528</v>
      </c>
      <c r="I20" s="10" t="s">
        <v>65</v>
      </c>
      <c r="J20" s="10" t="s">
        <v>98</v>
      </c>
      <c r="K20" s="10" t="s">
        <v>124</v>
      </c>
      <c r="L20" s="9">
        <v>44592</v>
      </c>
      <c r="M20" s="9">
        <v>44608</v>
      </c>
      <c r="N20" s="138"/>
      <c r="O20" s="28" t="s">
        <v>124</v>
      </c>
      <c r="P20" s="133"/>
      <c r="Q20" s="8" t="s">
        <v>79</v>
      </c>
      <c r="R20" s="124"/>
      <c r="S20" s="16"/>
      <c r="T20" s="16"/>
      <c r="U20" s="16"/>
      <c r="AL20" s="18"/>
      <c r="AM20" s="18"/>
      <c r="AN20" s="18"/>
      <c r="AO20" s="18"/>
      <c r="AP20" s="18"/>
    </row>
    <row r="21" spans="1:42" ht="42.75" x14ac:dyDescent="0.25">
      <c r="A21" s="16"/>
      <c r="B21" s="126"/>
      <c r="C21" s="126"/>
      <c r="D21" s="126"/>
      <c r="E21" s="126"/>
      <c r="F21" s="132"/>
      <c r="G21" s="136"/>
      <c r="H21" s="10" t="s">
        <v>531</v>
      </c>
      <c r="I21" s="10" t="s">
        <v>66</v>
      </c>
      <c r="J21" s="10" t="s">
        <v>98</v>
      </c>
      <c r="K21" s="10" t="s">
        <v>135</v>
      </c>
      <c r="L21" s="9">
        <v>44608</v>
      </c>
      <c r="M21" s="9">
        <v>44608</v>
      </c>
      <c r="N21" s="138"/>
      <c r="O21" s="28" t="s">
        <v>136</v>
      </c>
      <c r="P21" s="133"/>
      <c r="Q21" s="8" t="s">
        <v>80</v>
      </c>
      <c r="R21" s="124"/>
      <c r="S21" s="16"/>
      <c r="T21" s="16"/>
      <c r="U21" s="16"/>
      <c r="AL21" s="18"/>
      <c r="AM21" s="18"/>
      <c r="AN21" s="18"/>
      <c r="AO21" s="18"/>
      <c r="AP21" s="18"/>
    </row>
    <row r="22" spans="1:42" ht="28.5" x14ac:dyDescent="0.25">
      <c r="A22" s="16"/>
      <c r="B22" s="126"/>
      <c r="C22" s="126"/>
      <c r="D22" s="126"/>
      <c r="E22" s="126"/>
      <c r="F22" s="132"/>
      <c r="G22" s="134" t="s">
        <v>83</v>
      </c>
      <c r="H22" s="10" t="s">
        <v>532</v>
      </c>
      <c r="I22" s="10" t="s">
        <v>67</v>
      </c>
      <c r="J22" s="10" t="s">
        <v>98</v>
      </c>
      <c r="K22" s="10" t="s">
        <v>73</v>
      </c>
      <c r="L22" s="9">
        <v>44244</v>
      </c>
      <c r="M22" s="9">
        <v>44251</v>
      </c>
      <c r="N22" s="138"/>
      <c r="O22" s="28" t="s">
        <v>73</v>
      </c>
      <c r="P22" s="133"/>
      <c r="Q22" s="8" t="s">
        <v>137</v>
      </c>
      <c r="R22" s="124"/>
      <c r="S22" s="16"/>
      <c r="T22" s="16"/>
      <c r="U22" s="16"/>
      <c r="AL22" s="18"/>
      <c r="AM22" s="18"/>
      <c r="AN22" s="18"/>
      <c r="AO22" s="18"/>
      <c r="AP22" s="18"/>
    </row>
    <row r="23" spans="1:42" x14ac:dyDescent="0.25">
      <c r="A23" s="16"/>
      <c r="B23" s="126"/>
      <c r="C23" s="126"/>
      <c r="D23" s="126"/>
      <c r="E23" s="126"/>
      <c r="F23" s="132"/>
      <c r="G23" s="135"/>
      <c r="H23" s="10" t="s">
        <v>533</v>
      </c>
      <c r="I23" s="10" t="s">
        <v>68</v>
      </c>
      <c r="J23" s="10" t="s">
        <v>98</v>
      </c>
      <c r="K23" s="10" t="s">
        <v>71</v>
      </c>
      <c r="L23" s="9">
        <v>44249</v>
      </c>
      <c r="M23" s="9">
        <v>44253</v>
      </c>
      <c r="N23" s="138"/>
      <c r="O23" s="28" t="s">
        <v>71</v>
      </c>
      <c r="P23" s="133"/>
      <c r="Q23" s="8" t="s">
        <v>137</v>
      </c>
      <c r="R23" s="124"/>
      <c r="S23" s="16"/>
      <c r="T23" s="16"/>
      <c r="U23" s="16"/>
      <c r="AL23" s="18"/>
      <c r="AM23" s="18"/>
      <c r="AN23" s="18"/>
      <c r="AO23" s="18"/>
      <c r="AP23" s="18"/>
    </row>
    <row r="24" spans="1:42" ht="28.5" x14ac:dyDescent="0.25">
      <c r="A24" s="16"/>
      <c r="B24" s="126"/>
      <c r="C24" s="126"/>
      <c r="D24" s="126"/>
      <c r="E24" s="126"/>
      <c r="F24" s="132"/>
      <c r="G24" s="135"/>
      <c r="H24" s="10" t="s">
        <v>534</v>
      </c>
      <c r="I24" s="10" t="s">
        <v>69</v>
      </c>
      <c r="J24" s="10" t="s">
        <v>98</v>
      </c>
      <c r="K24" s="10" t="s">
        <v>124</v>
      </c>
      <c r="L24" s="9">
        <v>44253</v>
      </c>
      <c r="M24" s="9">
        <v>44253</v>
      </c>
      <c r="N24" s="138"/>
      <c r="O24" s="28" t="s">
        <v>124</v>
      </c>
      <c r="P24" s="133"/>
      <c r="Q24" s="8" t="s">
        <v>76</v>
      </c>
      <c r="R24" s="124"/>
      <c r="S24" s="16"/>
      <c r="T24" s="16"/>
      <c r="U24" s="16"/>
      <c r="AL24" s="18"/>
      <c r="AM24" s="18"/>
      <c r="AN24" s="18"/>
      <c r="AO24" s="18"/>
      <c r="AP24" s="18"/>
    </row>
    <row r="25" spans="1:42" ht="42.75" x14ac:dyDescent="0.25">
      <c r="A25" s="16"/>
      <c r="B25" s="126"/>
      <c r="C25" s="126"/>
      <c r="D25" s="126"/>
      <c r="E25" s="126"/>
      <c r="F25" s="132"/>
      <c r="G25" s="135"/>
      <c r="H25" s="10" t="s">
        <v>535</v>
      </c>
      <c r="I25" s="10" t="s">
        <v>70</v>
      </c>
      <c r="J25" s="10" t="s">
        <v>98</v>
      </c>
      <c r="K25" s="10" t="s">
        <v>71</v>
      </c>
      <c r="L25" s="9">
        <v>44253</v>
      </c>
      <c r="M25" s="9">
        <v>44253</v>
      </c>
      <c r="N25" s="138"/>
      <c r="O25" s="28" t="s">
        <v>71</v>
      </c>
      <c r="P25" s="133"/>
      <c r="Q25" s="8" t="s">
        <v>137</v>
      </c>
      <c r="R25" s="124"/>
      <c r="S25" s="16"/>
      <c r="T25" s="16"/>
      <c r="U25" s="16"/>
      <c r="AL25" s="18"/>
      <c r="AM25" s="18"/>
      <c r="AN25" s="18"/>
      <c r="AO25" s="18"/>
      <c r="AP25" s="18"/>
    </row>
    <row r="26" spans="1:42" ht="28.5" customHeight="1" x14ac:dyDescent="0.25">
      <c r="A26" s="16"/>
      <c r="B26" s="126"/>
      <c r="C26" s="126"/>
      <c r="D26" s="126"/>
      <c r="E26" s="126"/>
      <c r="F26" s="132"/>
      <c r="G26" s="135"/>
      <c r="H26" s="10" t="s">
        <v>536</v>
      </c>
      <c r="I26" s="10" t="s">
        <v>67</v>
      </c>
      <c r="J26" s="10" t="s">
        <v>98</v>
      </c>
      <c r="K26" s="10" t="s">
        <v>73</v>
      </c>
      <c r="L26" s="9">
        <v>44608</v>
      </c>
      <c r="M26" s="9">
        <v>44615</v>
      </c>
      <c r="N26" s="138"/>
      <c r="O26" s="28" t="s">
        <v>73</v>
      </c>
      <c r="P26" s="133"/>
      <c r="Q26" s="8" t="s">
        <v>137</v>
      </c>
      <c r="R26" s="124"/>
      <c r="S26" s="16"/>
      <c r="T26" s="16"/>
      <c r="U26" s="16"/>
      <c r="AL26" s="18"/>
      <c r="AM26" s="18"/>
      <c r="AN26" s="18"/>
      <c r="AO26" s="18"/>
      <c r="AP26" s="18"/>
    </row>
    <row r="27" spans="1:42" x14ac:dyDescent="0.25">
      <c r="A27" s="16"/>
      <c r="B27" s="126"/>
      <c r="C27" s="126"/>
      <c r="D27" s="126"/>
      <c r="E27" s="126"/>
      <c r="F27" s="132"/>
      <c r="G27" s="135"/>
      <c r="H27" s="10" t="s">
        <v>537</v>
      </c>
      <c r="I27" s="10" t="s">
        <v>68</v>
      </c>
      <c r="J27" s="10" t="s">
        <v>98</v>
      </c>
      <c r="K27" s="10" t="s">
        <v>71</v>
      </c>
      <c r="L27" s="9">
        <v>44615</v>
      </c>
      <c r="M27" s="9">
        <v>44620</v>
      </c>
      <c r="N27" s="138"/>
      <c r="O27" s="28" t="s">
        <v>71</v>
      </c>
      <c r="P27" s="133"/>
      <c r="Q27" s="8" t="s">
        <v>137</v>
      </c>
      <c r="R27" s="124"/>
      <c r="S27" s="16"/>
      <c r="T27" s="16"/>
      <c r="U27" s="16"/>
      <c r="AL27" s="18"/>
      <c r="AM27" s="18"/>
      <c r="AN27" s="18"/>
      <c r="AO27" s="18"/>
      <c r="AP27" s="18"/>
    </row>
    <row r="28" spans="1:42" ht="28.5" x14ac:dyDescent="0.25">
      <c r="A28" s="16"/>
      <c r="B28" s="126"/>
      <c r="C28" s="126"/>
      <c r="D28" s="126"/>
      <c r="E28" s="126"/>
      <c r="F28" s="132"/>
      <c r="G28" s="135"/>
      <c r="H28" s="10" t="s">
        <v>538</v>
      </c>
      <c r="I28" s="10" t="s">
        <v>69</v>
      </c>
      <c r="J28" s="10" t="s">
        <v>98</v>
      </c>
      <c r="K28" s="10" t="s">
        <v>124</v>
      </c>
      <c r="L28" s="9">
        <v>44620</v>
      </c>
      <c r="M28" s="9">
        <v>44620</v>
      </c>
      <c r="N28" s="138"/>
      <c r="O28" s="28" t="s">
        <v>124</v>
      </c>
      <c r="P28" s="133"/>
      <c r="Q28" s="8" t="s">
        <v>76</v>
      </c>
      <c r="R28" s="124"/>
      <c r="S28" s="16"/>
      <c r="T28" s="16"/>
      <c r="U28" s="16"/>
      <c r="AL28" s="18"/>
      <c r="AM28" s="18"/>
      <c r="AN28" s="18"/>
      <c r="AO28" s="18"/>
      <c r="AP28" s="18"/>
    </row>
    <row r="29" spans="1:42" ht="42.75" x14ac:dyDescent="0.25">
      <c r="A29" s="16"/>
      <c r="B29" s="126"/>
      <c r="C29" s="126"/>
      <c r="D29" s="126"/>
      <c r="E29" s="126"/>
      <c r="F29" s="132"/>
      <c r="G29" s="140"/>
      <c r="H29" s="10" t="s">
        <v>539</v>
      </c>
      <c r="I29" s="10" t="s">
        <v>70</v>
      </c>
      <c r="J29" s="10" t="s">
        <v>98</v>
      </c>
      <c r="K29" s="10" t="s">
        <v>71</v>
      </c>
      <c r="L29" s="9">
        <v>44620</v>
      </c>
      <c r="M29" s="9">
        <v>44620</v>
      </c>
      <c r="N29" s="139"/>
      <c r="O29" s="28" t="s">
        <v>71</v>
      </c>
      <c r="P29" s="133"/>
      <c r="Q29" s="8" t="s">
        <v>137</v>
      </c>
      <c r="R29" s="125"/>
      <c r="S29" s="16"/>
      <c r="T29" s="16"/>
      <c r="U29" s="16"/>
      <c r="AL29" s="18"/>
      <c r="AM29" s="18"/>
      <c r="AN29" s="18"/>
      <c r="AO29" s="18"/>
      <c r="AP29" s="18"/>
    </row>
    <row r="30" spans="1:42" s="18" customFormat="1" x14ac:dyDescent="0.25">
      <c r="A30" s="16"/>
      <c r="B30" s="16"/>
      <c r="C30" s="16"/>
      <c r="O30" s="21"/>
      <c r="P30" s="21"/>
      <c r="Q30" s="21"/>
      <c r="S30" s="16"/>
      <c r="T30" s="16"/>
      <c r="U30" s="16"/>
    </row>
    <row r="31" spans="1:42" s="18" customFormat="1" x14ac:dyDescent="0.25">
      <c r="A31" s="16"/>
      <c r="B31" s="16"/>
      <c r="C31" s="16"/>
      <c r="O31" s="21"/>
      <c r="P31" s="21"/>
      <c r="Q31" s="21"/>
      <c r="S31" s="16"/>
      <c r="T31" s="16"/>
      <c r="U31" s="16"/>
    </row>
    <row r="32" spans="1:42"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L36" s="21"/>
      <c r="N36" s="16"/>
      <c r="O36" s="16"/>
      <c r="P36" s="16"/>
    </row>
    <row r="37" spans="1:21" s="18" customFormat="1" x14ac:dyDescent="0.25">
      <c r="A37" s="16"/>
      <c r="L37" s="21"/>
      <c r="N37" s="16"/>
      <c r="O37" s="16"/>
      <c r="P37" s="16"/>
    </row>
    <row r="38" spans="1:21" s="18" customFormat="1" x14ac:dyDescent="0.25">
      <c r="A38" s="16"/>
      <c r="L38" s="21"/>
      <c r="N38" s="16"/>
      <c r="O38" s="16"/>
      <c r="P38" s="16"/>
    </row>
    <row r="39" spans="1:21" s="18" customFormat="1" x14ac:dyDescent="0.25">
      <c r="A39" s="16"/>
      <c r="L39" s="21"/>
      <c r="N39" s="16"/>
      <c r="O39" s="16"/>
      <c r="P39" s="16"/>
    </row>
    <row r="40" spans="1:21" s="18" customFormat="1" x14ac:dyDescent="0.25">
      <c r="A40" s="16"/>
      <c r="L40" s="21"/>
      <c r="N40" s="16"/>
      <c r="O40" s="16"/>
      <c r="P40" s="16"/>
    </row>
    <row r="41" spans="1:21" s="18" customFormat="1" x14ac:dyDescent="0.25">
      <c r="A41" s="16"/>
      <c r="L41" s="21"/>
      <c r="N41" s="16"/>
      <c r="O41" s="16"/>
      <c r="P41" s="16"/>
    </row>
    <row r="42" spans="1:21" s="18" customFormat="1" x14ac:dyDescent="0.25">
      <c r="A42" s="16"/>
      <c r="L42" s="21"/>
      <c r="N42" s="16"/>
      <c r="O42" s="16"/>
      <c r="P42" s="16"/>
    </row>
    <row r="43" spans="1:21" s="18" customFormat="1" x14ac:dyDescent="0.25">
      <c r="A43" s="16"/>
      <c r="L43" s="21"/>
      <c r="N43" s="16"/>
      <c r="O43" s="16"/>
      <c r="P43" s="16"/>
    </row>
    <row r="44" spans="1:21" s="18" customFormat="1" x14ac:dyDescent="0.25">
      <c r="A44" s="16"/>
      <c r="L44" s="21"/>
      <c r="N44" s="16"/>
      <c r="O44" s="16"/>
      <c r="P44" s="16"/>
    </row>
    <row r="45" spans="1:21" s="18" customFormat="1" x14ac:dyDescent="0.25">
      <c r="A45" s="16"/>
      <c r="L45" s="21"/>
      <c r="N45" s="16"/>
      <c r="O45" s="16"/>
      <c r="P45" s="16"/>
    </row>
    <row r="46" spans="1:21" s="18" customFormat="1" x14ac:dyDescent="0.25">
      <c r="A46" s="16"/>
      <c r="L46" s="21"/>
      <c r="N46" s="16"/>
      <c r="O46" s="16"/>
      <c r="P46" s="16"/>
    </row>
    <row r="47" spans="1:21" s="18" customFormat="1" x14ac:dyDescent="0.25">
      <c r="A47" s="16"/>
      <c r="L47" s="21"/>
      <c r="N47" s="16"/>
      <c r="O47" s="16"/>
      <c r="P47" s="16"/>
    </row>
    <row r="48" spans="1:21" s="18" customFormat="1" x14ac:dyDescent="0.25">
      <c r="A48" s="16"/>
      <c r="L48" s="21"/>
      <c r="N48" s="16"/>
      <c r="O48" s="16"/>
      <c r="P48" s="16"/>
    </row>
    <row r="49" spans="1:16" s="18" customFormat="1" x14ac:dyDescent="0.25">
      <c r="A49" s="16"/>
      <c r="L49" s="21"/>
      <c r="N49" s="16"/>
      <c r="O49" s="16"/>
      <c r="P49" s="16"/>
    </row>
    <row r="50" spans="1:16" s="18" customFormat="1" x14ac:dyDescent="0.25">
      <c r="A50" s="16"/>
      <c r="L50" s="21"/>
      <c r="N50" s="16"/>
      <c r="O50" s="16"/>
      <c r="P50" s="16"/>
    </row>
    <row r="51" spans="1:16" s="18" customFormat="1" x14ac:dyDescent="0.25">
      <c r="A51" s="16"/>
      <c r="L51" s="21"/>
      <c r="N51" s="16"/>
      <c r="O51" s="16"/>
      <c r="P51" s="16"/>
    </row>
    <row r="52" spans="1:16" s="18" customFormat="1" x14ac:dyDescent="0.25">
      <c r="A52" s="16"/>
      <c r="L52" s="21"/>
      <c r="N52" s="16"/>
      <c r="O52" s="16"/>
      <c r="P52" s="16"/>
    </row>
    <row r="53" spans="1:16" s="18" customFormat="1" x14ac:dyDescent="0.25">
      <c r="A53" s="16"/>
      <c r="L53" s="21"/>
      <c r="N53" s="16"/>
      <c r="O53" s="16"/>
      <c r="P53" s="16"/>
    </row>
    <row r="54" spans="1:16" s="18" customFormat="1" x14ac:dyDescent="0.25">
      <c r="A54" s="16"/>
      <c r="L54" s="21"/>
      <c r="N54" s="16"/>
      <c r="O54" s="16"/>
      <c r="P54" s="16"/>
    </row>
    <row r="55" spans="1:16" s="18" customFormat="1" x14ac:dyDescent="0.25">
      <c r="A55" s="16"/>
      <c r="L55" s="21"/>
      <c r="N55" s="16"/>
      <c r="O55" s="16"/>
      <c r="P55" s="16"/>
    </row>
    <row r="56" spans="1:16" s="18" customFormat="1" x14ac:dyDescent="0.25">
      <c r="A56" s="16"/>
      <c r="L56" s="21"/>
      <c r="N56" s="16"/>
      <c r="O56" s="16"/>
      <c r="P56" s="16"/>
    </row>
    <row r="57" spans="1:16" s="18" customFormat="1" x14ac:dyDescent="0.25">
      <c r="A57" s="16"/>
      <c r="L57" s="21"/>
      <c r="N57" s="16"/>
      <c r="O57" s="16"/>
      <c r="P57" s="16"/>
    </row>
    <row r="58" spans="1:16" s="18" customFormat="1" x14ac:dyDescent="0.25">
      <c r="A58" s="16"/>
      <c r="L58" s="21"/>
      <c r="N58" s="16"/>
      <c r="O58" s="16"/>
      <c r="P58" s="16"/>
    </row>
    <row r="59" spans="1:16" s="18" customFormat="1" x14ac:dyDescent="0.25">
      <c r="A59" s="16"/>
      <c r="L59" s="21"/>
      <c r="N59" s="16"/>
      <c r="O59" s="16"/>
      <c r="P59" s="16"/>
    </row>
    <row r="60" spans="1:16" s="18" customFormat="1" x14ac:dyDescent="0.25">
      <c r="A60" s="16"/>
      <c r="L60" s="21"/>
      <c r="N60" s="16"/>
      <c r="O60" s="16"/>
      <c r="P60" s="16"/>
    </row>
    <row r="61" spans="1:16" s="18" customFormat="1" x14ac:dyDescent="0.25">
      <c r="A61" s="16"/>
      <c r="L61" s="21"/>
      <c r="N61" s="16"/>
      <c r="O61" s="16"/>
      <c r="P61" s="16"/>
    </row>
    <row r="62" spans="1:16" s="18" customFormat="1" x14ac:dyDescent="0.25">
      <c r="A62" s="16"/>
      <c r="L62" s="21"/>
      <c r="N62" s="16"/>
      <c r="O62" s="16"/>
      <c r="P62" s="16"/>
    </row>
    <row r="63" spans="1:16" s="18" customFormat="1" x14ac:dyDescent="0.25">
      <c r="A63" s="16"/>
      <c r="L63" s="21"/>
      <c r="N63" s="16"/>
      <c r="O63" s="16"/>
      <c r="P63" s="16"/>
    </row>
    <row r="64" spans="1:16" s="18" customFormat="1" x14ac:dyDescent="0.25">
      <c r="A64" s="16"/>
      <c r="L64" s="21"/>
      <c r="N64" s="16"/>
      <c r="O64" s="16"/>
      <c r="P64" s="16"/>
    </row>
    <row r="65" spans="1:16" s="18" customFormat="1" x14ac:dyDescent="0.25">
      <c r="A65" s="16"/>
      <c r="L65" s="21"/>
      <c r="N65" s="16"/>
      <c r="O65" s="16"/>
      <c r="P65" s="16"/>
    </row>
    <row r="66" spans="1:16" s="18" customFormat="1" x14ac:dyDescent="0.25">
      <c r="A66" s="16"/>
      <c r="L66" s="21"/>
      <c r="N66" s="16"/>
      <c r="O66" s="16"/>
      <c r="P66" s="16"/>
    </row>
    <row r="67" spans="1:16" s="18" customFormat="1" x14ac:dyDescent="0.25">
      <c r="A67" s="16"/>
      <c r="L67" s="21"/>
      <c r="N67" s="16"/>
      <c r="O67" s="16"/>
      <c r="P67" s="16"/>
    </row>
    <row r="68" spans="1:16" s="18" customFormat="1" x14ac:dyDescent="0.25">
      <c r="A68" s="16"/>
      <c r="L68" s="21"/>
      <c r="N68" s="16"/>
      <c r="O68" s="16"/>
      <c r="P68" s="16"/>
    </row>
    <row r="69" spans="1:16" s="18" customFormat="1" x14ac:dyDescent="0.25">
      <c r="A69" s="16"/>
      <c r="L69" s="21"/>
      <c r="N69" s="16"/>
      <c r="O69" s="16"/>
      <c r="P69" s="16"/>
    </row>
    <row r="70" spans="1:16" s="18" customFormat="1" x14ac:dyDescent="0.25">
      <c r="A70" s="16"/>
      <c r="L70" s="21"/>
      <c r="N70" s="16"/>
      <c r="O70" s="16"/>
      <c r="P70" s="16"/>
    </row>
    <row r="71" spans="1:16" s="18" customFormat="1" x14ac:dyDescent="0.25">
      <c r="A71" s="16"/>
      <c r="L71" s="21"/>
      <c r="N71" s="16"/>
      <c r="O71" s="16"/>
      <c r="P71" s="16"/>
    </row>
    <row r="72" spans="1:16" s="18" customFormat="1" x14ac:dyDescent="0.25">
      <c r="A72" s="16"/>
      <c r="L72" s="21"/>
      <c r="N72" s="16"/>
      <c r="O72" s="16"/>
      <c r="P72" s="16"/>
    </row>
    <row r="73" spans="1:16" s="18" customFormat="1" x14ac:dyDescent="0.25">
      <c r="A73" s="16"/>
      <c r="L73" s="21"/>
      <c r="N73" s="16"/>
      <c r="O73" s="16"/>
      <c r="P73" s="16"/>
    </row>
    <row r="74" spans="1:16" s="18" customFormat="1" x14ac:dyDescent="0.25">
      <c r="A74" s="16"/>
      <c r="L74" s="21"/>
      <c r="N74" s="16"/>
      <c r="O74" s="16"/>
      <c r="P74" s="16"/>
    </row>
    <row r="75" spans="1:16" s="18" customFormat="1" x14ac:dyDescent="0.25">
      <c r="A75" s="16"/>
      <c r="L75" s="21"/>
      <c r="N75" s="16"/>
      <c r="O75" s="16"/>
      <c r="P75" s="16"/>
    </row>
    <row r="76" spans="1:16" s="18" customFormat="1" x14ac:dyDescent="0.25">
      <c r="A76" s="16"/>
      <c r="L76" s="21"/>
      <c r="N76" s="16"/>
      <c r="O76" s="16"/>
      <c r="P76" s="16"/>
    </row>
    <row r="77" spans="1:16" s="18" customFormat="1" x14ac:dyDescent="0.25">
      <c r="A77" s="16"/>
      <c r="L77" s="21"/>
      <c r="N77" s="16"/>
      <c r="O77" s="16"/>
      <c r="P77" s="16"/>
    </row>
    <row r="78" spans="1:16" s="18" customFormat="1" x14ac:dyDescent="0.25">
      <c r="A78" s="16"/>
      <c r="L78" s="21"/>
      <c r="N78" s="16"/>
      <c r="O78" s="16"/>
      <c r="P78" s="16"/>
    </row>
    <row r="79" spans="1:16" s="18" customFormat="1" x14ac:dyDescent="0.25">
      <c r="A79" s="16"/>
      <c r="L79" s="21"/>
      <c r="N79" s="16"/>
      <c r="O79" s="16"/>
      <c r="P79" s="16"/>
    </row>
    <row r="80" spans="1:16" s="18" customFormat="1" x14ac:dyDescent="0.25">
      <c r="A80" s="16"/>
      <c r="L80" s="21"/>
      <c r="N80" s="16"/>
      <c r="O80" s="16"/>
      <c r="P80" s="16"/>
    </row>
    <row r="81" spans="1:16" s="18" customFormat="1" x14ac:dyDescent="0.25">
      <c r="A81" s="16"/>
      <c r="L81" s="21"/>
      <c r="N81" s="16"/>
      <c r="O81" s="16"/>
      <c r="P81" s="16"/>
    </row>
    <row r="82" spans="1:16" s="18" customFormat="1" x14ac:dyDescent="0.25">
      <c r="A82" s="16"/>
      <c r="L82" s="21"/>
      <c r="N82" s="16"/>
      <c r="O82" s="16"/>
      <c r="P82" s="16"/>
    </row>
    <row r="83" spans="1:16" s="18" customFormat="1" x14ac:dyDescent="0.25">
      <c r="A83" s="16"/>
      <c r="L83" s="21"/>
      <c r="N83" s="16"/>
      <c r="O83" s="16"/>
      <c r="P83" s="16"/>
    </row>
    <row r="84" spans="1:16" s="18" customFormat="1" x14ac:dyDescent="0.25">
      <c r="A84" s="16"/>
      <c r="L84" s="21"/>
      <c r="N84" s="16"/>
      <c r="O84" s="16"/>
      <c r="P84" s="16"/>
    </row>
    <row r="85" spans="1:16" s="18" customFormat="1" x14ac:dyDescent="0.25">
      <c r="A85" s="16"/>
      <c r="L85" s="21"/>
      <c r="N85" s="16"/>
      <c r="O85" s="16"/>
      <c r="P85" s="16"/>
    </row>
    <row r="86" spans="1:16" s="18" customFormat="1" x14ac:dyDescent="0.25">
      <c r="A86" s="16"/>
      <c r="L86" s="21"/>
      <c r="N86" s="16"/>
      <c r="O86" s="16"/>
      <c r="P86" s="16"/>
    </row>
    <row r="87" spans="1:16" s="18" customFormat="1" x14ac:dyDescent="0.25">
      <c r="A87" s="16"/>
      <c r="L87" s="21"/>
      <c r="N87" s="16"/>
      <c r="O87" s="16"/>
      <c r="P87" s="16"/>
    </row>
    <row r="88" spans="1:16" s="18" customFormat="1" x14ac:dyDescent="0.25">
      <c r="A88" s="16"/>
      <c r="L88" s="21"/>
      <c r="N88" s="16"/>
      <c r="O88" s="16"/>
      <c r="P88" s="16"/>
    </row>
    <row r="89" spans="1:16" s="18" customFormat="1" x14ac:dyDescent="0.25">
      <c r="A89" s="16"/>
      <c r="L89" s="21"/>
      <c r="N89" s="16"/>
      <c r="O89" s="16"/>
      <c r="P89" s="16"/>
    </row>
    <row r="90" spans="1:16" s="18" customFormat="1" x14ac:dyDescent="0.25">
      <c r="A90" s="16"/>
      <c r="L90" s="21"/>
      <c r="N90" s="16"/>
      <c r="O90" s="16"/>
      <c r="P90" s="16"/>
    </row>
    <row r="91" spans="1:16" s="18" customFormat="1" x14ac:dyDescent="0.25">
      <c r="A91" s="16"/>
      <c r="L91" s="21"/>
      <c r="N91" s="16"/>
      <c r="O91" s="16"/>
      <c r="P91" s="16"/>
    </row>
    <row r="92" spans="1:16" s="18" customFormat="1" x14ac:dyDescent="0.25">
      <c r="A92" s="16"/>
      <c r="L92" s="21"/>
      <c r="N92" s="16"/>
      <c r="O92" s="16"/>
      <c r="P92" s="16"/>
    </row>
    <row r="93" spans="1:16" s="18" customFormat="1" x14ac:dyDescent="0.25">
      <c r="A93" s="16"/>
      <c r="L93" s="21"/>
      <c r="N93" s="16"/>
      <c r="O93" s="16"/>
      <c r="P93" s="16"/>
    </row>
    <row r="94" spans="1:16" s="18" customFormat="1" x14ac:dyDescent="0.25">
      <c r="A94" s="16"/>
      <c r="L94" s="21"/>
      <c r="N94" s="16"/>
      <c r="O94" s="16"/>
      <c r="P94" s="16"/>
    </row>
    <row r="95" spans="1:16" s="18" customFormat="1" x14ac:dyDescent="0.25">
      <c r="A95" s="16"/>
      <c r="L95" s="21"/>
      <c r="N95" s="16"/>
      <c r="O95" s="16"/>
      <c r="P95" s="16"/>
    </row>
    <row r="96" spans="1:16" s="18" customFormat="1" x14ac:dyDescent="0.25">
      <c r="A96" s="16"/>
      <c r="L96" s="21"/>
      <c r="N96" s="16"/>
      <c r="O96" s="16"/>
      <c r="P96" s="16"/>
    </row>
  </sheetData>
  <mergeCells count="19">
    <mergeCell ref="R8:R29"/>
    <mergeCell ref="P8:P29"/>
    <mergeCell ref="G8:G13"/>
    <mergeCell ref="G14:G21"/>
    <mergeCell ref="N8:N29"/>
    <mergeCell ref="G22:G29"/>
    <mergeCell ref="B8:B29"/>
    <mergeCell ref="C8:C29"/>
    <mergeCell ref="D8:D29"/>
    <mergeCell ref="E8:E29"/>
    <mergeCell ref="F8:F29"/>
    <mergeCell ref="B2:R4"/>
    <mergeCell ref="B6:D6"/>
    <mergeCell ref="E6:E7"/>
    <mergeCell ref="F6:F7"/>
    <mergeCell ref="G6:G7"/>
    <mergeCell ref="H6:N6"/>
    <mergeCell ref="O6:Q6"/>
    <mergeCell ref="R6:R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7"/>
  <dimension ref="A1:AP157"/>
  <sheetViews>
    <sheetView topLeftCell="G4" zoomScale="80" zoomScaleNormal="80" workbookViewId="0">
      <selection activeCell="H11" sqref="H11"/>
    </sheetView>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9.5703125" style="3" customWidth="1"/>
    <col min="8" max="8" width="58.85546875" style="3" customWidth="1"/>
    <col min="9" max="9" width="51.7109375" style="3" customWidth="1"/>
    <col min="10" max="10" width="29.7109375" style="3" customWidth="1"/>
    <col min="11" max="11" width="30.28515625" style="3" customWidth="1"/>
    <col min="12" max="12" width="19.42578125" style="1" customWidth="1"/>
    <col min="13" max="13" width="18" style="3" customWidth="1"/>
    <col min="14" max="14" width="32.85546875" style="3" bestFit="1" customWidth="1"/>
    <col min="15" max="15" width="30" style="2" customWidth="1"/>
    <col min="16" max="16" width="36" style="2" customWidth="1"/>
    <col min="17" max="17" width="24.5703125" style="2" customWidth="1"/>
    <col min="18" max="18" width="31.28515625" style="3" customWidth="1"/>
    <col min="19" max="21" width="11.42578125" style="16"/>
    <col min="22" max="42" width="11.42578125" style="18"/>
    <col min="43" max="16384" width="11.42578125" style="3"/>
  </cols>
  <sheetData>
    <row r="1" spans="1:42" s="18" customFormat="1" x14ac:dyDescent="0.25">
      <c r="A1" s="16"/>
      <c r="B1" s="16"/>
      <c r="C1" s="16"/>
      <c r="O1" s="21"/>
      <c r="P1" s="21"/>
      <c r="Q1" s="21"/>
      <c r="S1" s="16"/>
      <c r="T1" s="16"/>
      <c r="U1" s="16"/>
    </row>
    <row r="2" spans="1:42" ht="33" customHeight="1" x14ac:dyDescent="0.25">
      <c r="B2" s="144"/>
      <c r="C2" s="144"/>
      <c r="D2" s="122" t="s">
        <v>151</v>
      </c>
      <c r="E2" s="122"/>
      <c r="F2" s="122"/>
      <c r="G2" s="122"/>
      <c r="H2" s="122"/>
      <c r="I2" s="122"/>
      <c r="J2" s="122"/>
      <c r="K2" s="122"/>
      <c r="L2" s="122"/>
      <c r="M2" s="122"/>
      <c r="N2" s="122"/>
      <c r="O2" s="122"/>
      <c r="P2" s="122"/>
      <c r="Q2" s="122"/>
      <c r="R2" s="122"/>
    </row>
    <row r="3" spans="1:42" ht="47.25" customHeight="1" x14ac:dyDescent="0.25">
      <c r="B3" s="144"/>
      <c r="C3" s="144"/>
      <c r="D3" s="122"/>
      <c r="E3" s="122"/>
      <c r="F3" s="122"/>
      <c r="G3" s="122"/>
      <c r="H3" s="122"/>
      <c r="I3" s="122"/>
      <c r="J3" s="122"/>
      <c r="K3" s="122"/>
      <c r="L3" s="122"/>
      <c r="M3" s="122"/>
      <c r="N3" s="122"/>
      <c r="O3" s="122"/>
      <c r="P3" s="122"/>
      <c r="Q3" s="122"/>
      <c r="R3" s="122"/>
    </row>
    <row r="4" spans="1:42" ht="33" customHeight="1" x14ac:dyDescent="0.25">
      <c r="B4" s="144"/>
      <c r="C4" s="144"/>
      <c r="D4" s="122"/>
      <c r="E4" s="122"/>
      <c r="F4" s="122"/>
      <c r="G4" s="122"/>
      <c r="H4" s="122"/>
      <c r="I4" s="122"/>
      <c r="J4" s="122"/>
      <c r="K4" s="122"/>
      <c r="L4" s="122"/>
      <c r="M4" s="122"/>
      <c r="N4" s="122"/>
      <c r="O4" s="122"/>
      <c r="P4" s="122"/>
      <c r="Q4" s="122"/>
      <c r="R4" s="122"/>
    </row>
    <row r="5" spans="1:42" s="18" customFormat="1" ht="30" x14ac:dyDescent="0.25">
      <c r="A5" s="16"/>
      <c r="B5" s="16"/>
      <c r="C5" s="16"/>
      <c r="D5" s="17"/>
      <c r="E5" s="17"/>
      <c r="F5" s="17"/>
      <c r="G5" s="17"/>
      <c r="I5" s="19"/>
      <c r="J5" s="19"/>
      <c r="K5" s="19"/>
      <c r="L5" s="19"/>
      <c r="M5" s="19"/>
      <c r="N5" s="19"/>
      <c r="O5" s="20"/>
      <c r="P5" s="20"/>
      <c r="Q5" s="20"/>
      <c r="R5" s="19"/>
      <c r="S5" s="16"/>
      <c r="T5" s="16"/>
      <c r="U5" s="16"/>
    </row>
    <row r="6" spans="1:42" s="14" customFormat="1" ht="18.75"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12"/>
      <c r="F7" s="112"/>
      <c r="G7" s="112"/>
      <c r="H7" s="24" t="s">
        <v>0</v>
      </c>
      <c r="I7" s="24" t="s">
        <v>41</v>
      </c>
      <c r="J7" s="24" t="s">
        <v>15</v>
      </c>
      <c r="K7" s="24" t="s">
        <v>16</v>
      </c>
      <c r="L7" s="25" t="s">
        <v>2</v>
      </c>
      <c r="M7" s="25" t="s">
        <v>3</v>
      </c>
      <c r="N7" s="24" t="s">
        <v>4</v>
      </c>
      <c r="O7" s="24" t="s">
        <v>19</v>
      </c>
      <c r="P7" s="24" t="s">
        <v>17</v>
      </c>
      <c r="Q7" s="24" t="s">
        <v>7</v>
      </c>
      <c r="R7" s="112"/>
    </row>
    <row r="8" spans="1:42" ht="42.75" x14ac:dyDescent="0.25">
      <c r="A8" s="35"/>
      <c r="B8" s="141" t="s">
        <v>138</v>
      </c>
      <c r="C8" s="141" t="s">
        <v>139</v>
      </c>
      <c r="D8" s="141" t="s">
        <v>140</v>
      </c>
      <c r="E8" s="141" t="s">
        <v>141</v>
      </c>
      <c r="F8" s="118" t="s">
        <v>142</v>
      </c>
      <c r="G8" s="134" t="s">
        <v>147</v>
      </c>
      <c r="H8" s="10" t="s">
        <v>143</v>
      </c>
      <c r="I8" s="10" t="s">
        <v>144</v>
      </c>
      <c r="J8" s="10" t="s">
        <v>92</v>
      </c>
      <c r="K8" s="10" t="s">
        <v>105</v>
      </c>
      <c r="L8" s="34">
        <v>44197</v>
      </c>
      <c r="M8" s="34">
        <v>44561</v>
      </c>
      <c r="N8" s="132" t="s">
        <v>114</v>
      </c>
      <c r="O8" s="28" t="s">
        <v>93</v>
      </c>
      <c r="P8" s="118" t="s">
        <v>23</v>
      </c>
      <c r="Q8" s="8" t="s">
        <v>149</v>
      </c>
      <c r="R8" s="28" t="s">
        <v>150</v>
      </c>
      <c r="S8" s="35"/>
      <c r="T8" s="35"/>
      <c r="U8" s="35"/>
    </row>
    <row r="9" spans="1:42" ht="42.75" x14ac:dyDescent="0.25">
      <c r="A9" s="35"/>
      <c r="B9" s="142"/>
      <c r="C9" s="142"/>
      <c r="D9" s="142"/>
      <c r="E9" s="142"/>
      <c r="F9" s="119"/>
      <c r="G9" s="135"/>
      <c r="H9" s="10" t="s">
        <v>94</v>
      </c>
      <c r="I9" s="10" t="s">
        <v>95</v>
      </c>
      <c r="J9" s="10" t="s">
        <v>92</v>
      </c>
      <c r="K9" s="10" t="s">
        <v>106</v>
      </c>
      <c r="L9" s="34">
        <v>44287</v>
      </c>
      <c r="M9" s="34">
        <v>44377</v>
      </c>
      <c r="N9" s="132"/>
      <c r="O9" s="10" t="s">
        <v>96</v>
      </c>
      <c r="P9" s="119"/>
      <c r="Q9" s="8" t="s">
        <v>149</v>
      </c>
      <c r="R9" s="28" t="s">
        <v>150</v>
      </c>
      <c r="S9" s="35"/>
      <c r="T9" s="35"/>
      <c r="U9" s="35"/>
    </row>
    <row r="10" spans="1:42" ht="42.75" x14ac:dyDescent="0.25">
      <c r="A10" s="35"/>
      <c r="B10" s="142"/>
      <c r="C10" s="142"/>
      <c r="D10" s="142"/>
      <c r="E10" s="142"/>
      <c r="F10" s="119"/>
      <c r="G10" s="140"/>
      <c r="H10" s="10" t="s">
        <v>119</v>
      </c>
      <c r="I10" s="10" t="s">
        <v>120</v>
      </c>
      <c r="J10" s="10" t="s">
        <v>92</v>
      </c>
      <c r="K10" s="10" t="s">
        <v>106</v>
      </c>
      <c r="L10" s="34">
        <v>44378</v>
      </c>
      <c r="M10" s="34">
        <v>44561</v>
      </c>
      <c r="N10" s="132"/>
      <c r="O10" s="10" t="s">
        <v>96</v>
      </c>
      <c r="P10" s="119"/>
      <c r="Q10" s="8" t="s">
        <v>149</v>
      </c>
      <c r="R10" s="28" t="s">
        <v>150</v>
      </c>
      <c r="S10" s="35"/>
      <c r="T10" s="35"/>
      <c r="U10" s="35"/>
    </row>
    <row r="11" spans="1:42" ht="42.75" x14ac:dyDescent="0.25">
      <c r="A11" s="35"/>
      <c r="B11" s="142"/>
      <c r="C11" s="142"/>
      <c r="D11" s="142"/>
      <c r="E11" s="142"/>
      <c r="F11" s="119"/>
      <c r="G11" s="6" t="s">
        <v>99</v>
      </c>
      <c r="H11" s="10" t="s">
        <v>100</v>
      </c>
      <c r="I11" s="10" t="s">
        <v>101</v>
      </c>
      <c r="J11" s="10" t="s">
        <v>90</v>
      </c>
      <c r="K11" s="10" t="s">
        <v>90</v>
      </c>
      <c r="L11" s="34" t="s">
        <v>541</v>
      </c>
      <c r="M11" s="34">
        <v>44561</v>
      </c>
      <c r="N11" s="132"/>
      <c r="O11" s="10" t="s">
        <v>102</v>
      </c>
      <c r="P11" s="119"/>
      <c r="Q11" s="8" t="s">
        <v>149</v>
      </c>
      <c r="R11" s="28" t="s">
        <v>150</v>
      </c>
      <c r="S11" s="35"/>
      <c r="T11" s="35"/>
      <c r="U11" s="35"/>
    </row>
    <row r="12" spans="1:42" ht="42.75" x14ac:dyDescent="0.25">
      <c r="A12" s="35"/>
      <c r="B12" s="142"/>
      <c r="C12" s="142"/>
      <c r="D12" s="142"/>
      <c r="E12" s="142"/>
      <c r="F12" s="119"/>
      <c r="G12" s="6" t="s">
        <v>103</v>
      </c>
      <c r="H12" s="10" t="s">
        <v>145</v>
      </c>
      <c r="I12" s="10" t="s">
        <v>104</v>
      </c>
      <c r="J12" s="10" t="s">
        <v>92</v>
      </c>
      <c r="K12" s="10" t="s">
        <v>93</v>
      </c>
      <c r="L12" s="34">
        <v>44197</v>
      </c>
      <c r="M12" s="34">
        <v>44561</v>
      </c>
      <c r="N12" s="132"/>
      <c r="O12" s="10" t="s">
        <v>105</v>
      </c>
      <c r="P12" s="119"/>
      <c r="Q12" s="8" t="s">
        <v>149</v>
      </c>
      <c r="R12" s="28" t="s">
        <v>150</v>
      </c>
      <c r="S12" s="35"/>
      <c r="T12" s="35"/>
      <c r="U12" s="35"/>
    </row>
    <row r="13" spans="1:42" ht="28.5" x14ac:dyDescent="0.25">
      <c r="A13" s="35"/>
      <c r="B13" s="142"/>
      <c r="C13" s="142"/>
      <c r="D13" s="142"/>
      <c r="E13" s="142"/>
      <c r="F13" s="119"/>
      <c r="G13" s="6" t="s">
        <v>107</v>
      </c>
      <c r="H13" s="145" t="s">
        <v>419</v>
      </c>
      <c r="I13" s="146"/>
      <c r="J13" s="146"/>
      <c r="K13" s="146"/>
      <c r="L13" s="146"/>
      <c r="M13" s="147"/>
      <c r="N13" s="132"/>
      <c r="O13" s="36" t="s">
        <v>146</v>
      </c>
      <c r="P13" s="119"/>
      <c r="Q13" s="8" t="s">
        <v>149</v>
      </c>
      <c r="R13" s="28" t="s">
        <v>150</v>
      </c>
      <c r="S13" s="35"/>
      <c r="T13" s="35"/>
      <c r="U13" s="35"/>
    </row>
    <row r="14" spans="1:42" ht="28.5" x14ac:dyDescent="0.25">
      <c r="A14" s="35"/>
      <c r="B14" s="142"/>
      <c r="C14" s="142"/>
      <c r="D14" s="142"/>
      <c r="E14" s="142"/>
      <c r="F14" s="119"/>
      <c r="G14" s="134" t="s">
        <v>108</v>
      </c>
      <c r="H14" s="37" t="s">
        <v>109</v>
      </c>
      <c r="I14" s="10" t="s">
        <v>110</v>
      </c>
      <c r="J14" s="10" t="s">
        <v>90</v>
      </c>
      <c r="K14" s="10" t="s">
        <v>90</v>
      </c>
      <c r="L14" s="34">
        <v>44287</v>
      </c>
      <c r="M14" s="34">
        <v>44316</v>
      </c>
      <c r="N14" s="7" t="s">
        <v>148</v>
      </c>
      <c r="O14" s="10" t="s">
        <v>90</v>
      </c>
      <c r="P14" s="119"/>
      <c r="Q14" s="8" t="s">
        <v>149</v>
      </c>
      <c r="R14" s="28" t="s">
        <v>150</v>
      </c>
      <c r="S14" s="35"/>
      <c r="T14" s="35"/>
      <c r="U14" s="35"/>
    </row>
    <row r="15" spans="1:42" ht="28.5" x14ac:dyDescent="0.25">
      <c r="A15" s="35"/>
      <c r="B15" s="142"/>
      <c r="C15" s="142"/>
      <c r="D15" s="142"/>
      <c r="E15" s="142"/>
      <c r="F15" s="119"/>
      <c r="G15" s="135"/>
      <c r="H15" s="10" t="s">
        <v>111</v>
      </c>
      <c r="I15" s="10" t="s">
        <v>110</v>
      </c>
      <c r="J15" s="10" t="s">
        <v>90</v>
      </c>
      <c r="K15" s="10" t="s">
        <v>90</v>
      </c>
      <c r="L15" s="34">
        <v>44378</v>
      </c>
      <c r="M15" s="34">
        <v>44408</v>
      </c>
      <c r="N15" s="132" t="s">
        <v>114</v>
      </c>
      <c r="O15" s="10" t="s">
        <v>90</v>
      </c>
      <c r="P15" s="119"/>
      <c r="Q15" s="8" t="s">
        <v>149</v>
      </c>
      <c r="R15" s="28" t="s">
        <v>150</v>
      </c>
      <c r="S15" s="35"/>
      <c r="T15" s="35"/>
      <c r="U15" s="35"/>
    </row>
    <row r="16" spans="1:42" ht="28.5" x14ac:dyDescent="0.25">
      <c r="A16" s="35"/>
      <c r="B16" s="142"/>
      <c r="C16" s="142"/>
      <c r="D16" s="142"/>
      <c r="E16" s="142"/>
      <c r="F16" s="119"/>
      <c r="G16" s="135"/>
      <c r="H16" s="10" t="s">
        <v>112</v>
      </c>
      <c r="I16" s="10" t="s">
        <v>110</v>
      </c>
      <c r="J16" s="10" t="s">
        <v>90</v>
      </c>
      <c r="K16" s="10" t="s">
        <v>90</v>
      </c>
      <c r="L16" s="34">
        <v>44470</v>
      </c>
      <c r="M16" s="34">
        <v>44499</v>
      </c>
      <c r="N16" s="132"/>
      <c r="O16" s="10" t="s">
        <v>90</v>
      </c>
      <c r="P16" s="119"/>
      <c r="Q16" s="8" t="s">
        <v>149</v>
      </c>
      <c r="R16" s="28" t="s">
        <v>150</v>
      </c>
      <c r="S16" s="35"/>
      <c r="T16" s="35"/>
      <c r="U16" s="35"/>
    </row>
    <row r="17" spans="1:21" ht="28.5" x14ac:dyDescent="0.25">
      <c r="A17" s="35"/>
      <c r="B17" s="143"/>
      <c r="C17" s="143"/>
      <c r="D17" s="143"/>
      <c r="E17" s="143"/>
      <c r="F17" s="120"/>
      <c r="G17" s="140"/>
      <c r="H17" s="10" t="s">
        <v>113</v>
      </c>
      <c r="I17" s="10" t="s">
        <v>110</v>
      </c>
      <c r="J17" s="10" t="s">
        <v>90</v>
      </c>
      <c r="K17" s="10" t="s">
        <v>90</v>
      </c>
      <c r="L17" s="34">
        <v>44563</v>
      </c>
      <c r="M17" s="34">
        <v>44592</v>
      </c>
      <c r="N17" s="132"/>
      <c r="O17" s="10" t="s">
        <v>90</v>
      </c>
      <c r="P17" s="120"/>
      <c r="Q17" s="8" t="s">
        <v>149</v>
      </c>
      <c r="R17" s="28" t="s">
        <v>150</v>
      </c>
      <c r="S17" s="35"/>
      <c r="T17" s="35"/>
      <c r="U17" s="35"/>
    </row>
    <row r="18" spans="1:21" s="18" customFormat="1" x14ac:dyDescent="0.25">
      <c r="A18" s="16"/>
      <c r="B18" s="16"/>
      <c r="C18" s="16"/>
      <c r="O18" s="21"/>
      <c r="P18" s="21"/>
      <c r="Q18" s="21"/>
      <c r="S18" s="16"/>
      <c r="T18" s="16"/>
      <c r="U18" s="16"/>
    </row>
    <row r="19" spans="1:21" s="18" customFormat="1" x14ac:dyDescent="0.25">
      <c r="A19" s="16"/>
      <c r="B19" s="16"/>
      <c r="C19" s="16"/>
      <c r="O19" s="21"/>
      <c r="P19" s="21"/>
      <c r="Q19" s="21"/>
      <c r="S19" s="16"/>
      <c r="T19" s="16"/>
      <c r="U19" s="16"/>
    </row>
    <row r="20" spans="1:21" s="18" customFormat="1" x14ac:dyDescent="0.25">
      <c r="A20" s="16"/>
      <c r="B20" s="16"/>
      <c r="C20" s="16"/>
      <c r="O20" s="21"/>
      <c r="P20" s="21"/>
      <c r="Q20" s="21"/>
      <c r="S20" s="16"/>
      <c r="T20" s="16"/>
      <c r="U20" s="16"/>
    </row>
    <row r="21" spans="1:21" s="18" customFormat="1" x14ac:dyDescent="0.25">
      <c r="A21" s="16"/>
      <c r="B21" s="16"/>
      <c r="C21" s="16"/>
      <c r="O21" s="21"/>
      <c r="P21" s="21"/>
      <c r="Q21" s="21"/>
      <c r="S21" s="16"/>
      <c r="T21" s="16"/>
      <c r="U21" s="16"/>
    </row>
    <row r="22" spans="1:21" s="18" customFormat="1" x14ac:dyDescent="0.25">
      <c r="A22" s="16"/>
      <c r="B22" s="16"/>
      <c r="C22" s="16"/>
      <c r="O22" s="21"/>
      <c r="P22" s="21"/>
      <c r="Q22" s="21"/>
      <c r="S22" s="16"/>
      <c r="T22" s="16"/>
      <c r="U22" s="16"/>
    </row>
    <row r="23" spans="1:21" s="18" customFormat="1" x14ac:dyDescent="0.25">
      <c r="A23" s="16"/>
      <c r="B23" s="16"/>
      <c r="C23" s="16"/>
      <c r="O23" s="21"/>
      <c r="P23" s="21"/>
      <c r="Q23" s="21"/>
      <c r="S23" s="16"/>
      <c r="T23" s="16"/>
      <c r="U23" s="16"/>
    </row>
    <row r="24" spans="1:21" s="18" customFormat="1" x14ac:dyDescent="0.25">
      <c r="A24" s="16"/>
      <c r="B24" s="16"/>
      <c r="C24" s="16"/>
      <c r="O24" s="21"/>
      <c r="P24" s="21"/>
      <c r="Q24" s="21"/>
      <c r="S24" s="16"/>
      <c r="T24" s="16"/>
      <c r="U24" s="16"/>
    </row>
    <row r="25" spans="1:21" s="18" customFormat="1" x14ac:dyDescent="0.25">
      <c r="A25" s="16"/>
      <c r="B25" s="16"/>
      <c r="C25" s="16"/>
      <c r="O25" s="21"/>
      <c r="P25" s="21"/>
      <c r="Q25" s="21"/>
      <c r="S25" s="16"/>
      <c r="T25" s="16"/>
      <c r="U25" s="16"/>
    </row>
    <row r="26" spans="1:21" s="18" customFormat="1" x14ac:dyDescent="0.25">
      <c r="A26" s="16"/>
      <c r="B26" s="16"/>
      <c r="C26" s="16"/>
      <c r="O26" s="21"/>
      <c r="P26" s="21"/>
      <c r="Q26" s="21"/>
      <c r="S26" s="16"/>
      <c r="T26" s="16"/>
      <c r="U26" s="16"/>
    </row>
    <row r="27" spans="1:21" s="18" customFormat="1" x14ac:dyDescent="0.25">
      <c r="A27" s="16"/>
      <c r="B27" s="16"/>
      <c r="C27" s="16"/>
      <c r="O27" s="21"/>
      <c r="P27" s="21"/>
      <c r="Q27" s="21"/>
      <c r="S27" s="16"/>
      <c r="T27" s="16"/>
      <c r="U27" s="16"/>
    </row>
    <row r="28" spans="1:21" s="18" customFormat="1" x14ac:dyDescent="0.25">
      <c r="A28" s="16"/>
      <c r="B28" s="16"/>
      <c r="C28" s="16"/>
      <c r="O28" s="21"/>
      <c r="P28" s="21"/>
      <c r="Q28" s="21"/>
      <c r="S28" s="16"/>
      <c r="T28" s="16"/>
      <c r="U28" s="16"/>
    </row>
    <row r="29" spans="1:21" s="18" customFormat="1" x14ac:dyDescent="0.25">
      <c r="A29" s="16"/>
      <c r="B29" s="16"/>
      <c r="C29" s="16"/>
      <c r="O29" s="21"/>
      <c r="P29" s="21"/>
      <c r="Q29" s="21"/>
      <c r="S29" s="16"/>
      <c r="T29" s="16"/>
      <c r="U29" s="16"/>
    </row>
    <row r="30" spans="1:21" s="18" customFormat="1" x14ac:dyDescent="0.25">
      <c r="A30" s="16"/>
      <c r="B30" s="16"/>
      <c r="C30" s="16"/>
      <c r="O30" s="21"/>
      <c r="P30" s="21"/>
      <c r="Q30" s="21"/>
      <c r="S30" s="16"/>
      <c r="T30" s="16"/>
      <c r="U30" s="16"/>
    </row>
    <row r="31" spans="1:21" s="18" customFormat="1" x14ac:dyDescent="0.25">
      <c r="A31" s="16"/>
      <c r="B31" s="16"/>
      <c r="C31" s="16"/>
      <c r="O31" s="21"/>
      <c r="P31" s="21"/>
      <c r="Q31" s="21"/>
      <c r="S31" s="16"/>
      <c r="T31" s="16"/>
      <c r="U31" s="16"/>
    </row>
    <row r="32" spans="1:21"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B36" s="16"/>
      <c r="C36" s="16"/>
      <c r="O36" s="21"/>
      <c r="P36" s="21"/>
      <c r="Q36" s="21"/>
      <c r="S36" s="16"/>
      <c r="T36" s="16"/>
      <c r="U36" s="16"/>
    </row>
    <row r="37" spans="1:21" s="18" customFormat="1" x14ac:dyDescent="0.25">
      <c r="A37" s="16"/>
      <c r="B37" s="16"/>
      <c r="C37" s="16"/>
      <c r="O37" s="21"/>
      <c r="P37" s="21"/>
      <c r="Q37" s="21"/>
      <c r="S37" s="16"/>
      <c r="T37" s="16"/>
      <c r="U37" s="16"/>
    </row>
    <row r="38" spans="1:21" s="18" customFormat="1" x14ac:dyDescent="0.25">
      <c r="A38" s="16"/>
      <c r="B38" s="16"/>
      <c r="C38" s="16"/>
      <c r="O38" s="21"/>
      <c r="P38" s="21"/>
      <c r="Q38" s="21"/>
      <c r="S38" s="16"/>
      <c r="T38" s="16"/>
      <c r="U38" s="16"/>
    </row>
    <row r="39" spans="1:21" s="18" customFormat="1" x14ac:dyDescent="0.25">
      <c r="A39" s="16"/>
      <c r="B39" s="16"/>
      <c r="C39" s="16"/>
      <c r="O39" s="21"/>
      <c r="P39" s="21"/>
      <c r="Q39" s="21"/>
      <c r="S39" s="16"/>
      <c r="T39" s="16"/>
      <c r="U39" s="16"/>
    </row>
    <row r="40" spans="1:21" s="18" customFormat="1" x14ac:dyDescent="0.25">
      <c r="A40" s="16"/>
      <c r="B40" s="16"/>
      <c r="C40" s="16"/>
      <c r="O40" s="21"/>
      <c r="P40" s="21"/>
      <c r="Q40" s="21"/>
      <c r="S40" s="16"/>
      <c r="T40" s="16"/>
      <c r="U40" s="16"/>
    </row>
    <row r="41" spans="1:21" s="18" customFormat="1" x14ac:dyDescent="0.25">
      <c r="A41" s="16"/>
      <c r="B41" s="16"/>
      <c r="C41" s="16"/>
      <c r="O41" s="21"/>
      <c r="P41" s="21"/>
      <c r="Q41" s="21"/>
      <c r="S41" s="16"/>
      <c r="T41" s="16"/>
      <c r="U41" s="16"/>
    </row>
    <row r="42" spans="1:21" s="18" customFormat="1" x14ac:dyDescent="0.25">
      <c r="A42" s="16"/>
      <c r="B42" s="16"/>
      <c r="C42" s="16"/>
      <c r="O42" s="21"/>
      <c r="P42" s="21"/>
      <c r="Q42" s="21"/>
      <c r="S42" s="16"/>
      <c r="T42" s="16"/>
      <c r="U42" s="16"/>
    </row>
    <row r="43" spans="1:21" s="18" customFormat="1" x14ac:dyDescent="0.25">
      <c r="A43" s="16"/>
      <c r="B43" s="16"/>
      <c r="C43" s="16"/>
      <c r="O43" s="21"/>
      <c r="P43" s="21"/>
      <c r="Q43" s="21"/>
      <c r="S43" s="16"/>
      <c r="T43" s="16"/>
      <c r="U43" s="16"/>
    </row>
    <row r="44" spans="1:21" s="18" customFormat="1" x14ac:dyDescent="0.25">
      <c r="A44" s="16"/>
      <c r="B44" s="16"/>
      <c r="C44" s="16"/>
      <c r="O44" s="21"/>
      <c r="P44" s="21"/>
      <c r="Q44" s="21"/>
      <c r="S44" s="16"/>
      <c r="T44" s="16"/>
      <c r="U44" s="16"/>
    </row>
    <row r="45" spans="1:21" s="18" customFormat="1" x14ac:dyDescent="0.25">
      <c r="A45" s="16"/>
      <c r="B45" s="16"/>
      <c r="C45" s="16"/>
      <c r="O45" s="21"/>
      <c r="P45" s="21"/>
      <c r="Q45" s="21"/>
      <c r="S45" s="16"/>
      <c r="T45" s="16"/>
      <c r="U45" s="16"/>
    </row>
    <row r="46" spans="1:21" s="18" customFormat="1" x14ac:dyDescent="0.25">
      <c r="A46" s="16"/>
      <c r="B46" s="16"/>
      <c r="C46" s="16"/>
      <c r="O46" s="21"/>
      <c r="P46" s="21"/>
      <c r="Q46" s="21"/>
      <c r="S46" s="16"/>
      <c r="T46" s="16"/>
      <c r="U46" s="16"/>
    </row>
    <row r="47" spans="1:21" s="18" customFormat="1" x14ac:dyDescent="0.25">
      <c r="A47" s="16"/>
      <c r="B47" s="16"/>
      <c r="C47" s="16"/>
      <c r="O47" s="21"/>
      <c r="P47" s="21"/>
      <c r="Q47" s="21"/>
      <c r="S47" s="16"/>
      <c r="T47" s="16"/>
      <c r="U47" s="16"/>
    </row>
    <row r="48" spans="1:21" s="18" customFormat="1" x14ac:dyDescent="0.25">
      <c r="A48" s="16"/>
      <c r="B48" s="16"/>
      <c r="C48" s="16"/>
      <c r="O48" s="21"/>
      <c r="P48" s="21"/>
      <c r="Q48" s="21"/>
      <c r="S48" s="16"/>
      <c r="T48" s="16"/>
      <c r="U48" s="16"/>
    </row>
    <row r="49" spans="1:21" s="18" customFormat="1" x14ac:dyDescent="0.25">
      <c r="A49" s="16"/>
      <c r="B49" s="16"/>
      <c r="C49" s="16"/>
      <c r="O49" s="21"/>
      <c r="P49" s="21"/>
      <c r="Q49" s="21"/>
      <c r="S49" s="16"/>
      <c r="T49" s="16"/>
      <c r="U49" s="16"/>
    </row>
    <row r="50" spans="1:21" s="18" customFormat="1" x14ac:dyDescent="0.25">
      <c r="A50" s="16"/>
      <c r="B50" s="16"/>
      <c r="C50" s="16"/>
      <c r="O50" s="21"/>
      <c r="P50" s="21"/>
      <c r="Q50" s="21"/>
      <c r="S50" s="16"/>
      <c r="T50" s="16"/>
      <c r="U50" s="16"/>
    </row>
    <row r="51" spans="1:21" s="18" customFormat="1" x14ac:dyDescent="0.25">
      <c r="A51" s="16"/>
      <c r="B51" s="16"/>
      <c r="C51" s="16"/>
      <c r="O51" s="21"/>
      <c r="P51" s="21"/>
      <c r="Q51" s="21"/>
      <c r="S51" s="16"/>
      <c r="T51" s="16"/>
      <c r="U51" s="16"/>
    </row>
    <row r="52" spans="1:21" s="18" customFormat="1" x14ac:dyDescent="0.25">
      <c r="A52" s="16"/>
      <c r="B52" s="16"/>
      <c r="C52" s="16"/>
      <c r="O52" s="21"/>
      <c r="P52" s="21"/>
      <c r="Q52" s="21"/>
      <c r="S52" s="16"/>
      <c r="T52" s="16"/>
      <c r="U52" s="16"/>
    </row>
    <row r="53" spans="1:21" s="18" customFormat="1" x14ac:dyDescent="0.25">
      <c r="A53" s="16"/>
      <c r="B53" s="16"/>
      <c r="C53" s="16"/>
      <c r="O53" s="21"/>
      <c r="P53" s="21"/>
      <c r="Q53" s="21"/>
      <c r="S53" s="16"/>
      <c r="T53" s="16"/>
      <c r="U53" s="16"/>
    </row>
    <row r="54" spans="1:21" s="18" customFormat="1" x14ac:dyDescent="0.25">
      <c r="A54" s="16"/>
      <c r="B54" s="16"/>
      <c r="C54" s="16"/>
      <c r="O54" s="21"/>
      <c r="P54" s="21"/>
      <c r="Q54" s="21"/>
      <c r="S54" s="16"/>
      <c r="T54" s="16"/>
      <c r="U54" s="16"/>
    </row>
    <row r="55" spans="1:21" s="18" customFormat="1" x14ac:dyDescent="0.25">
      <c r="A55" s="16"/>
      <c r="B55" s="16"/>
      <c r="C55" s="16"/>
      <c r="O55" s="21"/>
      <c r="P55" s="21"/>
      <c r="Q55" s="21"/>
      <c r="S55" s="16"/>
      <c r="T55" s="16"/>
      <c r="U55" s="16"/>
    </row>
    <row r="56" spans="1:21" s="18" customFormat="1" x14ac:dyDescent="0.25">
      <c r="A56" s="16"/>
      <c r="B56" s="16"/>
      <c r="C56" s="16"/>
      <c r="O56" s="21"/>
      <c r="P56" s="21"/>
      <c r="Q56" s="21"/>
      <c r="S56" s="16"/>
      <c r="T56" s="16"/>
      <c r="U56" s="16"/>
    </row>
    <row r="57" spans="1:21" s="18" customFormat="1" x14ac:dyDescent="0.25">
      <c r="A57" s="16"/>
      <c r="B57" s="16"/>
      <c r="C57" s="16"/>
      <c r="O57" s="21"/>
      <c r="P57" s="21"/>
      <c r="Q57" s="21"/>
      <c r="S57" s="16"/>
      <c r="T57" s="16"/>
      <c r="U57" s="16"/>
    </row>
    <row r="58" spans="1:21" s="18" customFormat="1" x14ac:dyDescent="0.25">
      <c r="A58" s="16"/>
      <c r="B58" s="16"/>
      <c r="C58" s="16"/>
      <c r="O58" s="21"/>
      <c r="P58" s="21"/>
      <c r="Q58" s="21"/>
      <c r="S58" s="16"/>
      <c r="T58" s="16"/>
      <c r="U58" s="16"/>
    </row>
    <row r="59" spans="1:21" s="18" customFormat="1" x14ac:dyDescent="0.25">
      <c r="A59" s="16"/>
      <c r="B59" s="16"/>
      <c r="C59" s="16"/>
      <c r="O59" s="21"/>
      <c r="P59" s="21"/>
      <c r="Q59" s="21"/>
      <c r="S59" s="16"/>
      <c r="T59" s="16"/>
      <c r="U59" s="16"/>
    </row>
    <row r="60" spans="1:21" s="18" customFormat="1" x14ac:dyDescent="0.25">
      <c r="A60" s="16"/>
      <c r="B60" s="16"/>
      <c r="C60" s="16"/>
      <c r="O60" s="21"/>
      <c r="P60" s="21"/>
      <c r="Q60" s="21"/>
      <c r="S60" s="16"/>
      <c r="T60" s="16"/>
      <c r="U60" s="16"/>
    </row>
    <row r="61" spans="1:21" s="18" customFormat="1" x14ac:dyDescent="0.25">
      <c r="A61" s="16"/>
      <c r="B61" s="16"/>
      <c r="C61" s="16"/>
      <c r="O61" s="21"/>
      <c r="P61" s="21"/>
      <c r="Q61" s="21"/>
      <c r="S61" s="16"/>
      <c r="T61" s="16"/>
      <c r="U61" s="16"/>
    </row>
    <row r="62" spans="1:21" s="18" customFormat="1" x14ac:dyDescent="0.25">
      <c r="A62" s="16"/>
      <c r="B62" s="16"/>
      <c r="C62" s="16"/>
      <c r="O62" s="21"/>
      <c r="P62" s="21"/>
      <c r="Q62" s="21"/>
      <c r="S62" s="16"/>
      <c r="T62" s="16"/>
      <c r="U62" s="16"/>
    </row>
    <row r="63" spans="1:21" s="18" customFormat="1" x14ac:dyDescent="0.25">
      <c r="A63" s="16"/>
      <c r="B63" s="16"/>
      <c r="C63" s="16"/>
      <c r="O63" s="21"/>
      <c r="P63" s="21"/>
      <c r="Q63" s="21"/>
      <c r="S63" s="16"/>
      <c r="T63" s="16"/>
      <c r="U63" s="16"/>
    </row>
    <row r="64" spans="1:21" s="18" customFormat="1" x14ac:dyDescent="0.25">
      <c r="A64" s="16"/>
      <c r="B64" s="16"/>
      <c r="C64" s="16"/>
      <c r="O64" s="21"/>
      <c r="P64" s="21"/>
      <c r="Q64" s="21"/>
      <c r="S64" s="16"/>
      <c r="T64" s="16"/>
      <c r="U64" s="16"/>
    </row>
    <row r="65" spans="1:21" s="18" customFormat="1" x14ac:dyDescent="0.25">
      <c r="A65" s="16"/>
      <c r="B65" s="16"/>
      <c r="C65" s="16"/>
      <c r="O65" s="21"/>
      <c r="P65" s="21"/>
      <c r="Q65" s="21"/>
      <c r="S65" s="16"/>
      <c r="T65" s="16"/>
      <c r="U65" s="16"/>
    </row>
    <row r="66" spans="1:21" s="18" customFormat="1" x14ac:dyDescent="0.25">
      <c r="A66" s="16"/>
      <c r="B66" s="16"/>
      <c r="C66" s="16"/>
      <c r="O66" s="21"/>
      <c r="P66" s="21"/>
      <c r="Q66" s="21"/>
      <c r="S66" s="16"/>
      <c r="T66" s="16"/>
      <c r="U66" s="16"/>
    </row>
    <row r="67" spans="1:21" s="18" customFormat="1" x14ac:dyDescent="0.25">
      <c r="A67" s="16"/>
      <c r="B67" s="16"/>
      <c r="C67" s="16"/>
      <c r="O67" s="21"/>
      <c r="P67" s="21"/>
      <c r="Q67" s="21"/>
      <c r="S67" s="16"/>
      <c r="T67" s="16"/>
      <c r="U67" s="16"/>
    </row>
    <row r="68" spans="1:21" s="18" customFormat="1" x14ac:dyDescent="0.25">
      <c r="A68" s="16"/>
      <c r="B68" s="16"/>
      <c r="C68" s="16"/>
      <c r="O68" s="21"/>
      <c r="P68" s="21"/>
      <c r="Q68" s="21"/>
      <c r="S68" s="16"/>
      <c r="T68" s="16"/>
      <c r="U68" s="16"/>
    </row>
    <row r="69" spans="1:21" s="18" customFormat="1" x14ac:dyDescent="0.25">
      <c r="A69" s="16"/>
      <c r="B69" s="16"/>
      <c r="C69" s="16"/>
      <c r="O69" s="21"/>
      <c r="P69" s="21"/>
      <c r="Q69" s="21"/>
      <c r="S69" s="16"/>
      <c r="T69" s="16"/>
      <c r="U69" s="16"/>
    </row>
    <row r="70" spans="1:21" s="18" customFormat="1" x14ac:dyDescent="0.25">
      <c r="A70" s="16"/>
      <c r="B70" s="16"/>
      <c r="C70" s="16"/>
      <c r="O70" s="21"/>
      <c r="P70" s="21"/>
      <c r="Q70" s="21"/>
      <c r="S70" s="16"/>
      <c r="T70" s="16"/>
      <c r="U70" s="16"/>
    </row>
    <row r="71" spans="1:21" s="18" customFormat="1" x14ac:dyDescent="0.25">
      <c r="A71" s="16"/>
      <c r="B71" s="16"/>
      <c r="C71" s="16"/>
      <c r="O71" s="21"/>
      <c r="P71" s="21"/>
      <c r="Q71" s="21"/>
      <c r="S71" s="16"/>
      <c r="T71" s="16"/>
      <c r="U71" s="16"/>
    </row>
    <row r="72" spans="1:21" s="18" customFormat="1" x14ac:dyDescent="0.25">
      <c r="A72" s="16"/>
      <c r="B72" s="16"/>
      <c r="C72" s="16"/>
      <c r="O72" s="21"/>
      <c r="P72" s="21"/>
      <c r="Q72" s="21"/>
      <c r="S72" s="16"/>
      <c r="T72" s="16"/>
      <c r="U72" s="16"/>
    </row>
    <row r="73" spans="1:21" s="18" customFormat="1" x14ac:dyDescent="0.25">
      <c r="A73" s="16"/>
      <c r="B73" s="16"/>
      <c r="C73" s="16"/>
      <c r="O73" s="21"/>
      <c r="P73" s="21"/>
      <c r="Q73" s="21"/>
      <c r="S73" s="16"/>
      <c r="T73" s="16"/>
      <c r="U73" s="16"/>
    </row>
    <row r="74" spans="1:21" s="18" customFormat="1" x14ac:dyDescent="0.25">
      <c r="A74" s="16"/>
      <c r="B74" s="16"/>
      <c r="C74" s="16"/>
      <c r="O74" s="21"/>
      <c r="P74" s="21"/>
      <c r="Q74" s="21"/>
      <c r="S74" s="16"/>
      <c r="T74" s="16"/>
      <c r="U74" s="16"/>
    </row>
    <row r="75" spans="1:21" s="18" customFormat="1" x14ac:dyDescent="0.25">
      <c r="A75" s="16"/>
      <c r="B75" s="16"/>
      <c r="C75" s="16"/>
      <c r="O75" s="21"/>
      <c r="P75" s="21"/>
      <c r="Q75" s="21"/>
      <c r="S75" s="16"/>
      <c r="T75" s="16"/>
      <c r="U75" s="16"/>
    </row>
    <row r="76" spans="1:21" s="18" customFormat="1" x14ac:dyDescent="0.25">
      <c r="A76" s="16"/>
      <c r="B76" s="16"/>
      <c r="C76" s="16"/>
      <c r="O76" s="21"/>
      <c r="P76" s="21"/>
      <c r="Q76" s="21"/>
      <c r="S76" s="16"/>
      <c r="T76" s="16"/>
      <c r="U76" s="16"/>
    </row>
    <row r="77" spans="1:21" s="18" customFormat="1" x14ac:dyDescent="0.25">
      <c r="A77" s="16"/>
      <c r="B77" s="16"/>
      <c r="C77" s="16"/>
      <c r="O77" s="21"/>
      <c r="P77" s="21"/>
      <c r="Q77" s="21"/>
      <c r="S77" s="16"/>
      <c r="T77" s="16"/>
      <c r="U77" s="16"/>
    </row>
    <row r="78" spans="1:21" s="18" customFormat="1" x14ac:dyDescent="0.25">
      <c r="A78" s="16"/>
      <c r="B78" s="16"/>
      <c r="C78" s="16"/>
      <c r="O78" s="21"/>
      <c r="P78" s="21"/>
      <c r="Q78" s="21"/>
      <c r="S78" s="16"/>
      <c r="T78" s="16"/>
      <c r="U78" s="16"/>
    </row>
    <row r="79" spans="1:21" s="18" customFormat="1" x14ac:dyDescent="0.25">
      <c r="A79" s="16"/>
      <c r="B79" s="16"/>
      <c r="C79" s="16"/>
      <c r="O79" s="21"/>
      <c r="P79" s="21"/>
      <c r="Q79" s="21"/>
      <c r="S79" s="16"/>
      <c r="T79" s="16"/>
      <c r="U79" s="16"/>
    </row>
    <row r="80" spans="1:21" s="18" customFormat="1" x14ac:dyDescent="0.25">
      <c r="A80" s="16"/>
      <c r="B80" s="16"/>
      <c r="C80" s="16"/>
      <c r="O80" s="21"/>
      <c r="P80" s="21"/>
      <c r="Q80" s="21"/>
      <c r="S80" s="16"/>
      <c r="T80" s="16"/>
      <c r="U80" s="16"/>
    </row>
    <row r="81" spans="1:21" s="18" customFormat="1" x14ac:dyDescent="0.25">
      <c r="A81" s="16"/>
      <c r="B81" s="16"/>
      <c r="C81" s="16"/>
      <c r="O81" s="21"/>
      <c r="P81" s="21"/>
      <c r="Q81" s="21"/>
      <c r="S81" s="16"/>
      <c r="T81" s="16"/>
      <c r="U81" s="16"/>
    </row>
    <row r="82" spans="1:21" s="18" customFormat="1" x14ac:dyDescent="0.25">
      <c r="A82" s="16"/>
      <c r="B82" s="16"/>
      <c r="C82" s="16"/>
      <c r="O82" s="21"/>
      <c r="P82" s="21"/>
      <c r="Q82" s="21"/>
      <c r="S82" s="16"/>
      <c r="T82" s="16"/>
      <c r="U82" s="16"/>
    </row>
    <row r="83" spans="1:21" s="18" customFormat="1" x14ac:dyDescent="0.25">
      <c r="A83" s="16"/>
      <c r="B83" s="16"/>
      <c r="C83" s="16"/>
      <c r="O83" s="21"/>
      <c r="P83" s="21"/>
      <c r="Q83" s="21"/>
      <c r="S83" s="16"/>
      <c r="T83" s="16"/>
      <c r="U83" s="16"/>
    </row>
    <row r="84" spans="1:21" s="18" customFormat="1" x14ac:dyDescent="0.25">
      <c r="A84" s="16"/>
      <c r="B84" s="16"/>
      <c r="C84" s="16"/>
      <c r="O84" s="21"/>
      <c r="P84" s="21"/>
      <c r="Q84" s="21"/>
      <c r="S84" s="16"/>
      <c r="T84" s="16"/>
      <c r="U84" s="16"/>
    </row>
    <row r="85" spans="1:21" s="18" customFormat="1" x14ac:dyDescent="0.25">
      <c r="A85" s="16"/>
      <c r="B85" s="16"/>
      <c r="C85" s="16"/>
      <c r="O85" s="21"/>
      <c r="P85" s="21"/>
      <c r="Q85" s="21"/>
      <c r="S85" s="16"/>
      <c r="T85" s="16"/>
      <c r="U85" s="16"/>
    </row>
    <row r="86" spans="1:21" s="18" customFormat="1" x14ac:dyDescent="0.25">
      <c r="A86" s="16"/>
      <c r="B86" s="16"/>
      <c r="C86" s="16"/>
      <c r="O86" s="21"/>
      <c r="P86" s="21"/>
      <c r="Q86" s="21"/>
      <c r="S86" s="16"/>
      <c r="T86" s="16"/>
      <c r="U86" s="16"/>
    </row>
    <row r="87" spans="1:21" s="18" customFormat="1" x14ac:dyDescent="0.25">
      <c r="A87" s="16"/>
      <c r="B87" s="16"/>
      <c r="C87" s="16"/>
      <c r="O87" s="21"/>
      <c r="P87" s="21"/>
      <c r="Q87" s="21"/>
      <c r="S87" s="16"/>
      <c r="T87" s="16"/>
      <c r="U87" s="16"/>
    </row>
    <row r="88" spans="1:21" s="18" customFormat="1" x14ac:dyDescent="0.25">
      <c r="A88" s="16"/>
      <c r="B88" s="16"/>
      <c r="C88" s="16"/>
      <c r="O88" s="21"/>
      <c r="P88" s="21"/>
      <c r="Q88" s="21"/>
      <c r="S88" s="16"/>
      <c r="T88" s="16"/>
      <c r="U88" s="16"/>
    </row>
    <row r="89" spans="1:21" s="18" customFormat="1" x14ac:dyDescent="0.25">
      <c r="A89" s="16"/>
      <c r="B89" s="16"/>
      <c r="C89" s="16"/>
      <c r="O89" s="21"/>
      <c r="P89" s="21"/>
      <c r="Q89" s="21"/>
      <c r="S89" s="16"/>
      <c r="T89" s="16"/>
      <c r="U89" s="16"/>
    </row>
    <row r="90" spans="1:21" s="18" customFormat="1" x14ac:dyDescent="0.25">
      <c r="A90" s="16"/>
      <c r="B90" s="16"/>
      <c r="C90" s="16"/>
      <c r="O90" s="21"/>
      <c r="P90" s="21"/>
      <c r="Q90" s="21"/>
      <c r="S90" s="16"/>
      <c r="T90" s="16"/>
      <c r="U90" s="16"/>
    </row>
    <row r="91" spans="1:21" s="18" customFormat="1" x14ac:dyDescent="0.25">
      <c r="A91" s="16"/>
      <c r="B91" s="16"/>
      <c r="C91" s="16"/>
      <c r="O91" s="21"/>
      <c r="P91" s="21"/>
      <c r="Q91" s="21"/>
      <c r="S91" s="16"/>
      <c r="T91" s="16"/>
      <c r="U91" s="16"/>
    </row>
    <row r="92" spans="1:21" s="18" customFormat="1" x14ac:dyDescent="0.25">
      <c r="A92" s="16"/>
      <c r="B92" s="16"/>
      <c r="C92" s="16"/>
      <c r="O92" s="21"/>
      <c r="P92" s="21"/>
      <c r="Q92" s="21"/>
      <c r="S92" s="16"/>
      <c r="T92" s="16"/>
      <c r="U92" s="16"/>
    </row>
    <row r="93" spans="1:21" s="18" customFormat="1" x14ac:dyDescent="0.25">
      <c r="A93" s="16"/>
      <c r="B93" s="16"/>
      <c r="C93" s="16"/>
      <c r="O93" s="21"/>
      <c r="P93" s="21"/>
      <c r="Q93" s="21"/>
      <c r="S93" s="16"/>
      <c r="T93" s="16"/>
      <c r="U93" s="16"/>
    </row>
    <row r="94" spans="1:21" s="18" customFormat="1" x14ac:dyDescent="0.25">
      <c r="A94" s="16"/>
      <c r="B94" s="16"/>
      <c r="C94" s="16"/>
      <c r="O94" s="21"/>
      <c r="P94" s="21"/>
      <c r="Q94" s="21"/>
      <c r="S94" s="16"/>
      <c r="T94" s="16"/>
      <c r="U94" s="16"/>
    </row>
    <row r="95" spans="1:21" s="18" customFormat="1" x14ac:dyDescent="0.25">
      <c r="A95" s="16"/>
      <c r="B95" s="16"/>
      <c r="C95" s="16"/>
      <c r="O95" s="21"/>
      <c r="P95" s="21"/>
      <c r="Q95" s="21"/>
      <c r="S95" s="16"/>
      <c r="T95" s="16"/>
      <c r="U95" s="16"/>
    </row>
    <row r="96" spans="1:21" s="18" customFormat="1" x14ac:dyDescent="0.25">
      <c r="A96" s="16"/>
      <c r="B96" s="16"/>
      <c r="C96" s="16"/>
      <c r="O96" s="21"/>
      <c r="P96" s="21"/>
      <c r="Q96" s="21"/>
      <c r="S96" s="16"/>
      <c r="T96" s="16"/>
      <c r="U96" s="16"/>
    </row>
    <row r="97" spans="1:21" s="18" customFormat="1" x14ac:dyDescent="0.25">
      <c r="A97" s="16"/>
      <c r="B97" s="16"/>
      <c r="C97" s="16"/>
      <c r="O97" s="21"/>
      <c r="P97" s="21"/>
      <c r="Q97" s="21"/>
      <c r="S97" s="16"/>
      <c r="T97" s="16"/>
      <c r="U97" s="16"/>
    </row>
    <row r="98" spans="1:21" s="18" customFormat="1" x14ac:dyDescent="0.25">
      <c r="A98" s="16"/>
      <c r="B98" s="16"/>
      <c r="C98" s="16"/>
      <c r="O98" s="21"/>
      <c r="P98" s="21"/>
      <c r="Q98" s="21"/>
      <c r="S98" s="16"/>
      <c r="T98" s="16"/>
      <c r="U98" s="16"/>
    </row>
    <row r="99" spans="1:21" s="18" customFormat="1" x14ac:dyDescent="0.25">
      <c r="A99" s="16"/>
      <c r="B99" s="16"/>
      <c r="C99" s="16"/>
      <c r="O99" s="21"/>
      <c r="P99" s="21"/>
      <c r="Q99" s="21"/>
      <c r="S99" s="16"/>
      <c r="T99" s="16"/>
      <c r="U99" s="16"/>
    </row>
    <row r="100" spans="1:21" s="18" customFormat="1" x14ac:dyDescent="0.25">
      <c r="A100" s="16"/>
      <c r="B100" s="16"/>
      <c r="C100" s="16"/>
      <c r="O100" s="21"/>
      <c r="P100" s="21"/>
      <c r="Q100" s="21"/>
      <c r="S100" s="16"/>
      <c r="T100" s="16"/>
      <c r="U100" s="16"/>
    </row>
    <row r="101" spans="1:21" s="18" customFormat="1" x14ac:dyDescent="0.25">
      <c r="A101" s="16"/>
      <c r="B101" s="16"/>
      <c r="C101" s="16"/>
      <c r="O101" s="21"/>
      <c r="P101" s="21"/>
      <c r="Q101" s="21"/>
      <c r="S101" s="16"/>
      <c r="T101" s="16"/>
      <c r="U101" s="16"/>
    </row>
    <row r="102" spans="1:21" s="18" customFormat="1" x14ac:dyDescent="0.25">
      <c r="A102" s="16"/>
      <c r="B102" s="16"/>
      <c r="C102" s="16"/>
      <c r="O102" s="21"/>
      <c r="P102" s="21"/>
      <c r="Q102" s="21"/>
      <c r="S102" s="16"/>
      <c r="T102" s="16"/>
      <c r="U102" s="16"/>
    </row>
    <row r="103" spans="1:21" s="18" customFormat="1" x14ac:dyDescent="0.25">
      <c r="A103" s="16"/>
      <c r="B103" s="16"/>
      <c r="C103" s="16"/>
      <c r="O103" s="21"/>
      <c r="P103" s="21"/>
      <c r="Q103" s="21"/>
      <c r="S103" s="16"/>
      <c r="T103" s="16"/>
      <c r="U103" s="16"/>
    </row>
    <row r="104" spans="1:21" s="18" customFormat="1" x14ac:dyDescent="0.25">
      <c r="A104" s="16"/>
      <c r="B104" s="16"/>
      <c r="C104" s="16"/>
      <c r="O104" s="21"/>
      <c r="P104" s="21"/>
      <c r="Q104" s="21"/>
      <c r="S104" s="16"/>
      <c r="T104" s="16"/>
      <c r="U104" s="16"/>
    </row>
    <row r="105" spans="1:21" s="18" customFormat="1" x14ac:dyDescent="0.25">
      <c r="A105" s="16"/>
      <c r="B105" s="16"/>
      <c r="C105" s="16"/>
      <c r="O105" s="21"/>
      <c r="P105" s="21"/>
      <c r="Q105" s="21"/>
      <c r="S105" s="16"/>
      <c r="T105" s="16"/>
      <c r="U105" s="16"/>
    </row>
    <row r="106" spans="1:21" s="18" customFormat="1" x14ac:dyDescent="0.25">
      <c r="A106" s="16"/>
      <c r="B106" s="16"/>
      <c r="C106" s="16"/>
      <c r="O106" s="21"/>
      <c r="P106" s="21"/>
      <c r="Q106" s="21"/>
      <c r="S106" s="16"/>
      <c r="T106" s="16"/>
      <c r="U106" s="16"/>
    </row>
    <row r="107" spans="1:21" s="18" customFormat="1" x14ac:dyDescent="0.25">
      <c r="A107" s="16"/>
      <c r="B107" s="16"/>
      <c r="C107" s="16"/>
      <c r="O107" s="21"/>
      <c r="P107" s="21"/>
      <c r="Q107" s="21"/>
      <c r="S107" s="16"/>
      <c r="T107" s="16"/>
      <c r="U107" s="16"/>
    </row>
    <row r="108" spans="1:21" s="18" customFormat="1" x14ac:dyDescent="0.25">
      <c r="A108" s="16"/>
      <c r="B108" s="16"/>
      <c r="C108" s="16"/>
      <c r="O108" s="21"/>
      <c r="P108" s="21"/>
      <c r="Q108" s="21"/>
      <c r="S108" s="16"/>
      <c r="T108" s="16"/>
      <c r="U108" s="16"/>
    </row>
    <row r="109" spans="1:21" s="18" customFormat="1" x14ac:dyDescent="0.25">
      <c r="A109" s="16"/>
      <c r="B109" s="16"/>
      <c r="C109" s="16"/>
      <c r="O109" s="21"/>
      <c r="P109" s="21"/>
      <c r="Q109" s="21"/>
      <c r="S109" s="16"/>
      <c r="T109" s="16"/>
      <c r="U109" s="16"/>
    </row>
    <row r="110" spans="1:21" s="18" customFormat="1" x14ac:dyDescent="0.25">
      <c r="A110" s="16"/>
      <c r="B110" s="16"/>
      <c r="C110" s="16"/>
      <c r="O110" s="21"/>
      <c r="P110" s="21"/>
      <c r="Q110" s="21"/>
      <c r="S110" s="16"/>
      <c r="T110" s="16"/>
      <c r="U110" s="16"/>
    </row>
    <row r="111" spans="1:21" s="18" customFormat="1" x14ac:dyDescent="0.25">
      <c r="A111" s="16"/>
      <c r="B111" s="16"/>
      <c r="C111" s="16"/>
      <c r="O111" s="21"/>
      <c r="P111" s="21"/>
      <c r="Q111" s="21"/>
      <c r="S111" s="16"/>
      <c r="T111" s="16"/>
      <c r="U111" s="16"/>
    </row>
    <row r="112" spans="1:21" s="18" customFormat="1" x14ac:dyDescent="0.25">
      <c r="A112" s="16"/>
      <c r="B112" s="16"/>
      <c r="C112" s="16"/>
      <c r="O112" s="21"/>
      <c r="P112" s="21"/>
      <c r="Q112" s="21"/>
      <c r="S112" s="16"/>
      <c r="T112" s="16"/>
      <c r="U112" s="16"/>
    </row>
    <row r="113" spans="1:21" s="18" customFormat="1" x14ac:dyDescent="0.25">
      <c r="A113" s="16"/>
      <c r="B113" s="16"/>
      <c r="C113" s="16"/>
      <c r="O113" s="21"/>
      <c r="P113" s="21"/>
      <c r="Q113" s="21"/>
      <c r="S113" s="16"/>
      <c r="T113" s="16"/>
      <c r="U113" s="16"/>
    </row>
    <row r="114" spans="1:21" s="18" customFormat="1" x14ac:dyDescent="0.25">
      <c r="A114" s="16"/>
      <c r="B114" s="16"/>
      <c r="C114" s="16"/>
      <c r="O114" s="21"/>
      <c r="P114" s="21"/>
      <c r="Q114" s="21"/>
      <c r="S114" s="16"/>
      <c r="T114" s="16"/>
      <c r="U114" s="16"/>
    </row>
    <row r="115" spans="1:21" s="18" customFormat="1" x14ac:dyDescent="0.25">
      <c r="A115" s="16"/>
      <c r="B115" s="16"/>
      <c r="C115" s="16"/>
      <c r="O115" s="21"/>
      <c r="P115" s="21"/>
      <c r="Q115" s="21"/>
      <c r="S115" s="16"/>
      <c r="T115" s="16"/>
      <c r="U115" s="16"/>
    </row>
    <row r="116" spans="1:21" s="18" customFormat="1" x14ac:dyDescent="0.25">
      <c r="A116" s="16"/>
      <c r="B116" s="16"/>
      <c r="C116" s="16"/>
      <c r="O116" s="21"/>
      <c r="P116" s="21"/>
      <c r="Q116" s="21"/>
      <c r="S116" s="16"/>
      <c r="T116" s="16"/>
      <c r="U116" s="16"/>
    </row>
    <row r="117" spans="1:21" s="18" customFormat="1" x14ac:dyDescent="0.25">
      <c r="A117" s="16"/>
      <c r="B117" s="16"/>
      <c r="C117" s="16"/>
      <c r="O117" s="21"/>
      <c r="P117" s="21"/>
      <c r="Q117" s="21"/>
      <c r="S117" s="16"/>
      <c r="T117" s="16"/>
      <c r="U117" s="16"/>
    </row>
    <row r="118" spans="1:21" s="18" customFormat="1" x14ac:dyDescent="0.25">
      <c r="A118" s="16"/>
      <c r="B118" s="16"/>
      <c r="C118" s="16"/>
      <c r="O118" s="21"/>
      <c r="P118" s="21"/>
      <c r="Q118" s="21"/>
      <c r="S118" s="16"/>
      <c r="T118" s="16"/>
      <c r="U118" s="16"/>
    </row>
    <row r="119" spans="1:21" s="18" customFormat="1" x14ac:dyDescent="0.25">
      <c r="A119" s="16"/>
      <c r="B119" s="16"/>
      <c r="C119" s="16"/>
      <c r="O119" s="21"/>
      <c r="P119" s="21"/>
      <c r="Q119" s="21"/>
      <c r="S119" s="16"/>
      <c r="T119" s="16"/>
      <c r="U119" s="16"/>
    </row>
    <row r="120" spans="1:21" s="18" customFormat="1" x14ac:dyDescent="0.25">
      <c r="A120" s="16"/>
      <c r="B120" s="16"/>
      <c r="C120" s="16"/>
      <c r="O120" s="21"/>
      <c r="P120" s="21"/>
      <c r="Q120" s="21"/>
      <c r="S120" s="16"/>
      <c r="T120" s="16"/>
      <c r="U120" s="16"/>
    </row>
    <row r="121" spans="1:21" s="18" customFormat="1" x14ac:dyDescent="0.25">
      <c r="A121" s="16"/>
      <c r="B121" s="16"/>
      <c r="C121" s="16"/>
      <c r="O121" s="21"/>
      <c r="P121" s="21"/>
      <c r="Q121" s="21"/>
      <c r="S121" s="16"/>
      <c r="T121" s="16"/>
      <c r="U121" s="16"/>
    </row>
    <row r="122" spans="1:21" s="18" customFormat="1" x14ac:dyDescent="0.25">
      <c r="A122" s="16"/>
      <c r="B122" s="16"/>
      <c r="C122" s="16"/>
      <c r="O122" s="21"/>
      <c r="P122" s="21"/>
      <c r="Q122" s="21"/>
      <c r="S122" s="16"/>
      <c r="T122" s="16"/>
      <c r="U122" s="16"/>
    </row>
    <row r="123" spans="1:21" s="18" customFormat="1" x14ac:dyDescent="0.25">
      <c r="A123" s="16"/>
      <c r="B123" s="16"/>
      <c r="C123" s="16"/>
      <c r="O123" s="21"/>
      <c r="P123" s="21"/>
      <c r="Q123" s="21"/>
      <c r="S123" s="16"/>
      <c r="T123" s="16"/>
      <c r="U123" s="16"/>
    </row>
    <row r="124" spans="1:21" s="18" customFormat="1" x14ac:dyDescent="0.25">
      <c r="A124" s="16"/>
      <c r="B124" s="16"/>
      <c r="C124" s="16"/>
      <c r="O124" s="21"/>
      <c r="P124" s="21"/>
      <c r="Q124" s="21"/>
      <c r="S124" s="16"/>
      <c r="T124" s="16"/>
      <c r="U124" s="16"/>
    </row>
    <row r="125" spans="1:21" s="18" customFormat="1" x14ac:dyDescent="0.25">
      <c r="A125" s="16"/>
      <c r="B125" s="16"/>
      <c r="C125" s="16"/>
      <c r="O125" s="21"/>
      <c r="P125" s="21"/>
      <c r="Q125" s="21"/>
      <c r="S125" s="16"/>
      <c r="T125" s="16"/>
      <c r="U125" s="16"/>
    </row>
    <row r="126" spans="1:21" s="18" customFormat="1" x14ac:dyDescent="0.25">
      <c r="A126" s="16"/>
      <c r="B126" s="16"/>
      <c r="C126" s="16"/>
      <c r="O126" s="21"/>
      <c r="P126" s="21"/>
      <c r="Q126" s="21"/>
      <c r="S126" s="16"/>
      <c r="T126" s="16"/>
      <c r="U126" s="16"/>
    </row>
    <row r="127" spans="1:21" s="18" customFormat="1" x14ac:dyDescent="0.25">
      <c r="A127" s="16"/>
      <c r="B127" s="16"/>
      <c r="C127" s="16"/>
      <c r="O127" s="21"/>
      <c r="P127" s="21"/>
      <c r="Q127" s="21"/>
      <c r="S127" s="16"/>
      <c r="T127" s="16"/>
      <c r="U127" s="16"/>
    </row>
    <row r="128" spans="1:21" s="18" customFormat="1" x14ac:dyDescent="0.25">
      <c r="A128" s="16"/>
      <c r="B128" s="16"/>
      <c r="C128" s="16"/>
      <c r="O128" s="21"/>
      <c r="P128" s="21"/>
      <c r="Q128" s="21"/>
      <c r="S128" s="16"/>
      <c r="T128" s="16"/>
      <c r="U128" s="16"/>
    </row>
    <row r="129" spans="1:21" s="18" customFormat="1" x14ac:dyDescent="0.25">
      <c r="A129" s="16"/>
      <c r="B129" s="16"/>
      <c r="C129" s="16"/>
      <c r="O129" s="21"/>
      <c r="P129" s="21"/>
      <c r="Q129" s="21"/>
      <c r="S129" s="16"/>
      <c r="T129" s="16"/>
      <c r="U129" s="16"/>
    </row>
    <row r="130" spans="1:21" s="18" customFormat="1" x14ac:dyDescent="0.25">
      <c r="A130" s="16"/>
      <c r="B130" s="16"/>
      <c r="C130" s="16"/>
      <c r="O130" s="21"/>
      <c r="P130" s="21"/>
      <c r="Q130" s="21"/>
      <c r="S130" s="16"/>
      <c r="T130" s="16"/>
      <c r="U130" s="16"/>
    </row>
    <row r="131" spans="1:21" s="18" customFormat="1" x14ac:dyDescent="0.25">
      <c r="A131" s="16"/>
      <c r="B131" s="16"/>
      <c r="C131" s="16"/>
      <c r="O131" s="21"/>
      <c r="P131" s="21"/>
      <c r="Q131" s="21"/>
      <c r="S131" s="16"/>
      <c r="T131" s="16"/>
      <c r="U131" s="16"/>
    </row>
    <row r="132" spans="1:21" s="18" customFormat="1" x14ac:dyDescent="0.25">
      <c r="A132" s="16"/>
      <c r="B132" s="16"/>
      <c r="C132" s="16"/>
      <c r="O132" s="21"/>
      <c r="P132" s="21"/>
      <c r="Q132" s="21"/>
      <c r="S132" s="16"/>
      <c r="T132" s="16"/>
      <c r="U132" s="16"/>
    </row>
    <row r="133" spans="1:21" s="18" customFormat="1" x14ac:dyDescent="0.25">
      <c r="A133" s="16"/>
      <c r="B133" s="16"/>
      <c r="C133" s="16"/>
      <c r="O133" s="21"/>
      <c r="P133" s="21"/>
      <c r="Q133" s="21"/>
      <c r="S133" s="16"/>
      <c r="T133" s="16"/>
      <c r="U133" s="16"/>
    </row>
    <row r="134" spans="1:21" s="18" customFormat="1" x14ac:dyDescent="0.25">
      <c r="A134" s="16"/>
      <c r="B134" s="16"/>
      <c r="C134" s="16"/>
      <c r="O134" s="21"/>
      <c r="P134" s="21"/>
      <c r="Q134" s="21"/>
      <c r="S134" s="16"/>
      <c r="T134" s="16"/>
      <c r="U134" s="16"/>
    </row>
    <row r="135" spans="1:21" s="18" customFormat="1" x14ac:dyDescent="0.25">
      <c r="A135" s="16"/>
      <c r="B135" s="16"/>
      <c r="C135" s="16"/>
      <c r="O135" s="21"/>
      <c r="P135" s="21"/>
      <c r="Q135" s="21"/>
      <c r="S135" s="16"/>
      <c r="T135" s="16"/>
      <c r="U135" s="16"/>
    </row>
    <row r="136" spans="1:21" s="18" customFormat="1" x14ac:dyDescent="0.25">
      <c r="A136" s="16"/>
      <c r="B136" s="16"/>
      <c r="C136" s="16"/>
      <c r="O136" s="21"/>
      <c r="P136" s="21"/>
      <c r="Q136" s="21"/>
      <c r="S136" s="16"/>
      <c r="T136" s="16"/>
      <c r="U136" s="16"/>
    </row>
    <row r="137" spans="1:21" s="18" customFormat="1" x14ac:dyDescent="0.25">
      <c r="A137" s="16"/>
      <c r="B137" s="16"/>
      <c r="C137" s="16"/>
      <c r="O137" s="21"/>
      <c r="P137" s="21"/>
      <c r="Q137" s="21"/>
      <c r="S137" s="16"/>
      <c r="T137" s="16"/>
      <c r="U137" s="16"/>
    </row>
    <row r="138" spans="1:21" s="18" customFormat="1" x14ac:dyDescent="0.25">
      <c r="A138" s="16"/>
      <c r="B138" s="16"/>
      <c r="C138" s="16"/>
      <c r="O138" s="21"/>
      <c r="P138" s="21"/>
      <c r="Q138" s="21"/>
      <c r="S138" s="16"/>
      <c r="T138" s="16"/>
      <c r="U138" s="16"/>
    </row>
    <row r="139" spans="1:21" s="18" customFormat="1" x14ac:dyDescent="0.25">
      <c r="A139" s="16"/>
      <c r="B139" s="16"/>
      <c r="C139" s="16"/>
      <c r="O139" s="21"/>
      <c r="P139" s="21"/>
      <c r="Q139" s="21"/>
      <c r="S139" s="16"/>
      <c r="T139" s="16"/>
      <c r="U139" s="16"/>
    </row>
    <row r="140" spans="1:21" s="18" customFormat="1" x14ac:dyDescent="0.25">
      <c r="A140" s="16"/>
      <c r="B140" s="16"/>
      <c r="C140" s="16"/>
      <c r="O140" s="21"/>
      <c r="P140" s="21"/>
      <c r="Q140" s="21"/>
      <c r="S140" s="16"/>
      <c r="T140" s="16"/>
      <c r="U140" s="16"/>
    </row>
    <row r="141" spans="1:21" s="18" customFormat="1" x14ac:dyDescent="0.25">
      <c r="A141" s="16"/>
      <c r="B141" s="16"/>
      <c r="C141" s="16"/>
      <c r="O141" s="21"/>
      <c r="P141" s="21"/>
      <c r="Q141" s="21"/>
      <c r="S141" s="16"/>
      <c r="T141" s="16"/>
      <c r="U141" s="16"/>
    </row>
    <row r="142" spans="1:21" s="18" customFormat="1" x14ac:dyDescent="0.25">
      <c r="A142" s="16"/>
      <c r="B142" s="16"/>
      <c r="C142" s="16"/>
      <c r="O142" s="21"/>
      <c r="P142" s="21"/>
      <c r="Q142" s="21"/>
      <c r="S142" s="16"/>
      <c r="T142" s="16"/>
      <c r="U142" s="16"/>
    </row>
    <row r="143" spans="1:21" s="18" customFormat="1" x14ac:dyDescent="0.25">
      <c r="A143" s="16"/>
      <c r="B143" s="16"/>
      <c r="C143" s="16"/>
      <c r="O143" s="21"/>
      <c r="P143" s="21"/>
      <c r="Q143" s="21"/>
      <c r="S143" s="16"/>
      <c r="T143" s="16"/>
      <c r="U143" s="16"/>
    </row>
    <row r="144" spans="1:21" s="18" customFormat="1" x14ac:dyDescent="0.25">
      <c r="A144" s="16"/>
      <c r="B144" s="16"/>
      <c r="C144" s="16"/>
      <c r="O144" s="21"/>
      <c r="P144" s="21"/>
      <c r="Q144" s="21"/>
      <c r="S144" s="16"/>
      <c r="T144" s="16"/>
      <c r="U144" s="16"/>
    </row>
    <row r="145" spans="1:21" s="18" customFormat="1" x14ac:dyDescent="0.25">
      <c r="A145" s="16"/>
      <c r="B145" s="16"/>
      <c r="C145" s="16"/>
      <c r="O145" s="21"/>
      <c r="P145" s="21"/>
      <c r="Q145" s="21"/>
      <c r="S145" s="16"/>
      <c r="T145" s="16"/>
      <c r="U145" s="16"/>
    </row>
    <row r="146" spans="1:21" s="18" customFormat="1" x14ac:dyDescent="0.25">
      <c r="A146" s="16"/>
      <c r="B146" s="16"/>
      <c r="C146" s="16"/>
      <c r="O146" s="21"/>
      <c r="P146" s="21"/>
      <c r="Q146" s="21"/>
      <c r="S146" s="16"/>
      <c r="T146" s="16"/>
      <c r="U146" s="16"/>
    </row>
    <row r="147" spans="1:21" s="18" customFormat="1" x14ac:dyDescent="0.25">
      <c r="A147" s="16"/>
      <c r="B147" s="16"/>
      <c r="C147" s="16"/>
      <c r="O147" s="21"/>
      <c r="P147" s="21"/>
      <c r="Q147" s="21"/>
      <c r="S147" s="16"/>
      <c r="T147" s="16"/>
      <c r="U147" s="16"/>
    </row>
    <row r="148" spans="1:21" s="18" customFormat="1" x14ac:dyDescent="0.25">
      <c r="A148" s="16"/>
      <c r="B148" s="16"/>
      <c r="C148" s="16"/>
      <c r="O148" s="21"/>
      <c r="P148" s="21"/>
      <c r="Q148" s="21"/>
      <c r="S148" s="16"/>
      <c r="T148" s="16"/>
      <c r="U148" s="16"/>
    </row>
    <row r="149" spans="1:21" s="18" customFormat="1" x14ac:dyDescent="0.25">
      <c r="A149" s="16"/>
      <c r="B149" s="16"/>
      <c r="C149" s="16"/>
      <c r="O149" s="21"/>
      <c r="P149" s="21"/>
      <c r="Q149" s="21"/>
      <c r="S149" s="16"/>
      <c r="T149" s="16"/>
      <c r="U149" s="16"/>
    </row>
    <row r="150" spans="1:21" s="18" customFormat="1" x14ac:dyDescent="0.25">
      <c r="A150" s="16"/>
      <c r="B150" s="16"/>
      <c r="C150" s="16"/>
      <c r="O150" s="21"/>
      <c r="P150" s="21"/>
      <c r="Q150" s="21"/>
      <c r="S150" s="16"/>
      <c r="T150" s="16"/>
      <c r="U150" s="16"/>
    </row>
    <row r="151" spans="1:21" s="18" customFormat="1" x14ac:dyDescent="0.25">
      <c r="A151" s="16"/>
      <c r="B151" s="16"/>
      <c r="C151" s="16"/>
      <c r="O151" s="21"/>
      <c r="P151" s="21"/>
      <c r="Q151" s="21"/>
      <c r="S151" s="16"/>
      <c r="T151" s="16"/>
      <c r="U151" s="16"/>
    </row>
    <row r="152" spans="1:21" s="18" customFormat="1" x14ac:dyDescent="0.25">
      <c r="A152" s="16"/>
      <c r="B152" s="16"/>
      <c r="C152" s="16"/>
      <c r="O152" s="21"/>
      <c r="P152" s="21"/>
      <c r="Q152" s="21"/>
      <c r="S152" s="16"/>
      <c r="T152" s="16"/>
      <c r="U152" s="16"/>
    </row>
    <row r="153" spans="1:21" s="18" customFormat="1" x14ac:dyDescent="0.25">
      <c r="A153" s="16"/>
      <c r="B153" s="16"/>
      <c r="C153" s="16"/>
      <c r="O153" s="21"/>
      <c r="P153" s="21"/>
      <c r="Q153" s="21"/>
      <c r="S153" s="16"/>
      <c r="T153" s="16"/>
      <c r="U153" s="16"/>
    </row>
    <row r="154" spans="1:21" s="18" customFormat="1" x14ac:dyDescent="0.25">
      <c r="A154" s="16"/>
      <c r="B154" s="16"/>
      <c r="C154" s="16"/>
      <c r="O154" s="21"/>
      <c r="P154" s="21"/>
      <c r="Q154" s="21"/>
      <c r="S154" s="16"/>
      <c r="T154" s="16"/>
      <c r="U154" s="16"/>
    </row>
    <row r="155" spans="1:21" s="18" customFormat="1" x14ac:dyDescent="0.25">
      <c r="A155" s="16"/>
      <c r="B155" s="16"/>
      <c r="C155" s="16"/>
      <c r="O155" s="21"/>
      <c r="P155" s="21"/>
      <c r="Q155" s="21"/>
      <c r="S155" s="16"/>
      <c r="T155" s="16"/>
      <c r="U155" s="16"/>
    </row>
    <row r="156" spans="1:21" s="18" customFormat="1" x14ac:dyDescent="0.25">
      <c r="A156" s="16"/>
      <c r="B156" s="16"/>
      <c r="C156" s="16"/>
      <c r="O156" s="21"/>
      <c r="P156" s="21"/>
      <c r="Q156" s="21"/>
      <c r="S156" s="16"/>
      <c r="T156" s="16"/>
      <c r="U156" s="16"/>
    </row>
    <row r="157" spans="1:21" s="18" customFormat="1" x14ac:dyDescent="0.25">
      <c r="A157" s="16"/>
      <c r="B157" s="16"/>
      <c r="C157" s="16"/>
      <c r="O157" s="21"/>
      <c r="P157" s="21"/>
      <c r="Q157" s="21"/>
      <c r="S157" s="16"/>
      <c r="T157" s="16"/>
      <c r="U157" s="16"/>
    </row>
  </sheetData>
  <mergeCells count="20">
    <mergeCell ref="O6:Q6"/>
    <mergeCell ref="R6:R7"/>
    <mergeCell ref="E8:E17"/>
    <mergeCell ref="N8:N13"/>
    <mergeCell ref="N15:N17"/>
    <mergeCell ref="B8:B17"/>
    <mergeCell ref="C8:C17"/>
    <mergeCell ref="D8:D17"/>
    <mergeCell ref="D2:R4"/>
    <mergeCell ref="B6:D6"/>
    <mergeCell ref="E6:E7"/>
    <mergeCell ref="B2:C4"/>
    <mergeCell ref="P8:P17"/>
    <mergeCell ref="F6:F7"/>
    <mergeCell ref="G6:G7"/>
    <mergeCell ref="F8:F17"/>
    <mergeCell ref="G8:G10"/>
    <mergeCell ref="G14:G17"/>
    <mergeCell ref="H13:M13"/>
    <mergeCell ref="H6:N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8"/>
  <dimension ref="A1:AP152"/>
  <sheetViews>
    <sheetView tabSelected="1" topLeftCell="B1" zoomScale="80" zoomScaleNormal="80" workbookViewId="0">
      <selection activeCell="I11" sqref="I11"/>
    </sheetView>
  </sheetViews>
  <sheetFormatPr baseColWidth="10" defaultRowHeight="15" x14ac:dyDescent="0.25"/>
  <cols>
    <col min="1" max="1" width="1.42578125" style="16" customWidth="1"/>
    <col min="2" max="2" width="23" customWidth="1"/>
    <col min="3" max="3" width="50.42578125" customWidth="1"/>
    <col min="4" max="5" width="44.7109375" style="3" customWidth="1"/>
    <col min="6" max="6" width="3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41" style="3" bestFit="1" customWidth="1"/>
    <col min="15" max="15" width="30" style="2" customWidth="1"/>
    <col min="16" max="16" width="36" style="2" customWidth="1"/>
    <col min="17" max="17" width="18.7109375" style="2" customWidth="1"/>
    <col min="18" max="18" width="25.5703125" style="3" customWidth="1"/>
    <col min="19" max="21" width="11.42578125" style="16"/>
    <col min="22" max="42" width="11.42578125" style="18"/>
    <col min="43" max="16384" width="11.42578125" style="3"/>
  </cols>
  <sheetData>
    <row r="1" spans="1:42" s="18" customFormat="1" x14ac:dyDescent="0.25">
      <c r="A1" s="16"/>
      <c r="B1" s="16"/>
      <c r="C1" s="16"/>
      <c r="O1" s="21"/>
      <c r="P1" s="21"/>
      <c r="Q1" s="21"/>
      <c r="S1" s="16"/>
      <c r="T1" s="16"/>
      <c r="U1" s="16"/>
    </row>
    <row r="2" spans="1:42" ht="18.75" customHeight="1" x14ac:dyDescent="0.25">
      <c r="B2" s="144"/>
      <c r="C2" s="144"/>
      <c r="D2" s="122" t="s">
        <v>155</v>
      </c>
      <c r="E2" s="122"/>
      <c r="F2" s="122"/>
      <c r="G2" s="122"/>
      <c r="H2" s="122"/>
      <c r="I2" s="122"/>
      <c r="J2" s="122"/>
      <c r="K2" s="122"/>
      <c r="L2" s="122"/>
      <c r="M2" s="122"/>
      <c r="N2" s="122"/>
      <c r="O2" s="122"/>
      <c r="P2" s="122"/>
      <c r="Q2" s="122"/>
      <c r="R2" s="122"/>
    </row>
    <row r="3" spans="1:42" ht="37.5" customHeight="1" x14ac:dyDescent="0.25">
      <c r="B3" s="144"/>
      <c r="C3" s="144"/>
      <c r="D3" s="122"/>
      <c r="E3" s="122"/>
      <c r="F3" s="122"/>
      <c r="G3" s="122"/>
      <c r="H3" s="122"/>
      <c r="I3" s="122"/>
      <c r="J3" s="122"/>
      <c r="K3" s="122"/>
      <c r="L3" s="122"/>
      <c r="M3" s="122"/>
      <c r="N3" s="122"/>
      <c r="O3" s="122"/>
      <c r="P3" s="122"/>
      <c r="Q3" s="122"/>
      <c r="R3" s="122"/>
    </row>
    <row r="4" spans="1:42" ht="59.25" customHeight="1" x14ac:dyDescent="0.25">
      <c r="B4" s="144"/>
      <c r="C4" s="144"/>
      <c r="D4" s="122"/>
      <c r="E4" s="122"/>
      <c r="F4" s="122"/>
      <c r="G4" s="122"/>
      <c r="H4" s="122"/>
      <c r="I4" s="122"/>
      <c r="J4" s="122"/>
      <c r="K4" s="122"/>
      <c r="L4" s="122"/>
      <c r="M4" s="122"/>
      <c r="N4" s="122"/>
      <c r="O4" s="122"/>
      <c r="P4" s="122"/>
      <c r="Q4" s="122"/>
      <c r="R4" s="122"/>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14" customFormat="1" ht="36.75" customHeight="1"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2" customHeight="1" x14ac:dyDescent="0.25">
      <c r="B7" s="24" t="s">
        <v>10</v>
      </c>
      <c r="C7" s="24" t="s">
        <v>11</v>
      </c>
      <c r="D7" s="24" t="s">
        <v>12</v>
      </c>
      <c r="E7" s="112"/>
      <c r="F7" s="112"/>
      <c r="G7" s="112"/>
      <c r="H7" s="24" t="s">
        <v>0</v>
      </c>
      <c r="I7" s="24" t="s">
        <v>1</v>
      </c>
      <c r="J7" s="24" t="s">
        <v>15</v>
      </c>
      <c r="K7" s="24" t="s">
        <v>16</v>
      </c>
      <c r="L7" s="25" t="s">
        <v>2</v>
      </c>
      <c r="M7" s="25" t="s">
        <v>3</v>
      </c>
      <c r="N7" s="24" t="s">
        <v>4</v>
      </c>
      <c r="O7" s="24" t="s">
        <v>19</v>
      </c>
      <c r="P7" s="24" t="s">
        <v>17</v>
      </c>
      <c r="Q7" s="24" t="s">
        <v>7</v>
      </c>
      <c r="R7" s="112"/>
    </row>
    <row r="8" spans="1:42" ht="81" x14ac:dyDescent="0.25">
      <c r="A8" s="35"/>
      <c r="B8" s="27" t="s">
        <v>156</v>
      </c>
      <c r="C8" s="27" t="s">
        <v>86</v>
      </c>
      <c r="D8" s="27" t="s">
        <v>160</v>
      </c>
      <c r="E8" s="32" t="s">
        <v>158</v>
      </c>
      <c r="F8" s="118" t="s">
        <v>165</v>
      </c>
      <c r="G8" s="6" t="s">
        <v>88</v>
      </c>
      <c r="H8" s="10" t="s">
        <v>542</v>
      </c>
      <c r="I8" s="10" t="s">
        <v>166</v>
      </c>
      <c r="J8" s="10" t="s">
        <v>167</v>
      </c>
      <c r="K8" s="10" t="s">
        <v>543</v>
      </c>
      <c r="L8" s="9">
        <v>44198</v>
      </c>
      <c r="M8" s="9">
        <v>44530</v>
      </c>
      <c r="N8" s="12" t="s">
        <v>169</v>
      </c>
      <c r="O8" s="28" t="s">
        <v>90</v>
      </c>
      <c r="P8" s="8" t="s">
        <v>23</v>
      </c>
      <c r="Q8" s="8" t="s">
        <v>170</v>
      </c>
      <c r="R8" s="28" t="s">
        <v>91</v>
      </c>
      <c r="S8" s="35"/>
      <c r="T8" s="35"/>
      <c r="U8" s="35"/>
    </row>
    <row r="9" spans="1:42" ht="71.25" x14ac:dyDescent="0.25">
      <c r="A9" s="35"/>
      <c r="B9" s="27" t="s">
        <v>85</v>
      </c>
      <c r="C9" s="27" t="s">
        <v>87</v>
      </c>
      <c r="D9" s="27" t="s">
        <v>161</v>
      </c>
      <c r="E9" s="32" t="s">
        <v>159</v>
      </c>
      <c r="F9" s="119"/>
      <c r="G9" s="13" t="s">
        <v>88</v>
      </c>
      <c r="H9" s="10" t="s">
        <v>176</v>
      </c>
      <c r="I9" s="10" t="s">
        <v>177</v>
      </c>
      <c r="J9" s="10" t="s">
        <v>167</v>
      </c>
      <c r="K9" s="10" t="s">
        <v>171</v>
      </c>
      <c r="L9" s="9">
        <v>44198</v>
      </c>
      <c r="M9" s="9">
        <v>44530</v>
      </c>
      <c r="N9" s="12" t="s">
        <v>172</v>
      </c>
      <c r="O9" s="28" t="s">
        <v>90</v>
      </c>
      <c r="P9" s="8" t="s">
        <v>23</v>
      </c>
      <c r="Q9" s="8"/>
      <c r="R9" s="28" t="s">
        <v>91</v>
      </c>
      <c r="S9" s="35"/>
      <c r="T9" s="35"/>
      <c r="U9" s="35"/>
    </row>
    <row r="10" spans="1:42" ht="94.5" x14ac:dyDescent="0.25">
      <c r="A10" s="35"/>
      <c r="B10" s="27" t="s">
        <v>85</v>
      </c>
      <c r="C10" s="27" t="s">
        <v>87</v>
      </c>
      <c r="D10" s="27" t="s">
        <v>162</v>
      </c>
      <c r="E10" s="32" t="s">
        <v>164</v>
      </c>
      <c r="F10" s="119"/>
      <c r="G10" s="13" t="s">
        <v>89</v>
      </c>
      <c r="H10" s="10" t="s">
        <v>545</v>
      </c>
      <c r="I10" s="10" t="s">
        <v>546</v>
      </c>
      <c r="J10" s="10" t="s">
        <v>167</v>
      </c>
      <c r="K10" s="10" t="s">
        <v>173</v>
      </c>
      <c r="L10" s="9">
        <v>44198</v>
      </c>
      <c r="M10" s="9">
        <v>44560</v>
      </c>
      <c r="N10" s="12" t="s">
        <v>172</v>
      </c>
      <c r="O10" s="28" t="s">
        <v>90</v>
      </c>
      <c r="P10" s="8" t="s">
        <v>174</v>
      </c>
      <c r="Q10" s="8" t="s">
        <v>175</v>
      </c>
      <c r="R10" s="28" t="s">
        <v>91</v>
      </c>
      <c r="S10" s="35"/>
      <c r="T10" s="35"/>
      <c r="U10" s="35"/>
    </row>
    <row r="11" spans="1:42" ht="54" x14ac:dyDescent="0.25">
      <c r="A11" s="35"/>
      <c r="B11" s="27" t="s">
        <v>156</v>
      </c>
      <c r="C11" s="27" t="s">
        <v>87</v>
      </c>
      <c r="D11" s="27" t="s">
        <v>163</v>
      </c>
      <c r="E11" s="32" t="s">
        <v>157</v>
      </c>
      <c r="F11" s="120"/>
      <c r="G11" s="13" t="s">
        <v>88</v>
      </c>
      <c r="H11" s="10" t="s">
        <v>178</v>
      </c>
      <c r="I11" s="10" t="s">
        <v>179</v>
      </c>
      <c r="J11" s="10" t="s">
        <v>167</v>
      </c>
      <c r="K11" s="10" t="s">
        <v>168</v>
      </c>
      <c r="L11" s="9">
        <v>44198</v>
      </c>
      <c r="M11" s="9">
        <v>44530</v>
      </c>
      <c r="N11" s="12" t="s">
        <v>169</v>
      </c>
      <c r="O11" s="28" t="s">
        <v>90</v>
      </c>
      <c r="P11" s="8" t="s">
        <v>23</v>
      </c>
      <c r="Q11" s="8" t="s">
        <v>170</v>
      </c>
      <c r="R11" s="28" t="s">
        <v>91</v>
      </c>
      <c r="S11" s="35"/>
      <c r="T11" s="35"/>
      <c r="U11" s="35"/>
    </row>
    <row r="12" spans="1:42" x14ac:dyDescent="0.25">
      <c r="A12" s="35"/>
      <c r="B12" s="27"/>
      <c r="C12" s="27"/>
      <c r="D12" s="27"/>
      <c r="E12" s="32"/>
      <c r="F12" s="12"/>
      <c r="G12" s="6"/>
      <c r="H12" s="10"/>
      <c r="I12" s="10"/>
      <c r="J12" s="10"/>
      <c r="K12" s="10"/>
      <c r="L12" s="9"/>
      <c r="M12" s="9"/>
      <c r="N12" s="26"/>
      <c r="O12" s="28"/>
      <c r="P12" s="8"/>
      <c r="Q12" s="8"/>
      <c r="R12" s="28"/>
      <c r="S12" s="35"/>
      <c r="T12" s="35"/>
      <c r="U12" s="35"/>
    </row>
    <row r="13" spans="1:42" s="18" customFormat="1" x14ac:dyDescent="0.25">
      <c r="A13" s="16"/>
      <c r="B13" s="16"/>
      <c r="C13" s="16"/>
      <c r="O13" s="21"/>
      <c r="P13" s="21"/>
      <c r="Q13" s="21"/>
      <c r="S13" s="16"/>
      <c r="T13" s="16"/>
      <c r="U13" s="16"/>
    </row>
    <row r="14" spans="1:42" s="18" customFormat="1" x14ac:dyDescent="0.25">
      <c r="A14" s="16"/>
      <c r="B14" s="16"/>
      <c r="C14" s="16"/>
      <c r="O14" s="21"/>
      <c r="P14" s="21"/>
      <c r="Q14" s="21"/>
      <c r="S14" s="16"/>
      <c r="T14" s="16"/>
      <c r="U14" s="16"/>
    </row>
    <row r="15" spans="1:42" s="18" customFormat="1" x14ac:dyDescent="0.25">
      <c r="A15" s="16"/>
      <c r="B15" s="16"/>
      <c r="C15" s="16"/>
      <c r="O15" s="21"/>
      <c r="P15" s="21"/>
      <c r="Q15" s="21"/>
      <c r="S15" s="16"/>
      <c r="T15" s="16"/>
      <c r="U15" s="16"/>
    </row>
    <row r="16" spans="1:42" s="18" customFormat="1" x14ac:dyDescent="0.25">
      <c r="A16" s="16"/>
      <c r="B16" s="16"/>
      <c r="C16" s="16"/>
      <c r="O16" s="21"/>
      <c r="P16" s="21"/>
      <c r="Q16" s="21"/>
      <c r="S16" s="16"/>
      <c r="T16" s="16"/>
      <c r="U16" s="16"/>
    </row>
    <row r="17" spans="1:21" s="18" customFormat="1" x14ac:dyDescent="0.25">
      <c r="A17" s="16"/>
      <c r="B17" s="16"/>
      <c r="C17" s="16"/>
      <c r="O17" s="21"/>
      <c r="P17" s="21"/>
      <c r="Q17" s="21"/>
      <c r="S17" s="16"/>
      <c r="T17" s="16"/>
      <c r="U17" s="16"/>
    </row>
    <row r="18" spans="1:21" s="18" customFormat="1" x14ac:dyDescent="0.25">
      <c r="A18" s="16"/>
      <c r="B18" s="16"/>
      <c r="C18" s="16"/>
      <c r="O18" s="21"/>
      <c r="P18" s="21"/>
      <c r="Q18" s="21"/>
      <c r="S18" s="16"/>
      <c r="T18" s="16"/>
      <c r="U18" s="16"/>
    </row>
    <row r="19" spans="1:21" s="18" customFormat="1" x14ac:dyDescent="0.25">
      <c r="A19" s="16"/>
      <c r="B19" s="16"/>
      <c r="C19" s="16"/>
      <c r="O19" s="21"/>
      <c r="P19" s="21"/>
      <c r="Q19" s="21"/>
      <c r="S19" s="16"/>
      <c r="T19" s="16"/>
      <c r="U19" s="16"/>
    </row>
    <row r="20" spans="1:21" s="18" customFormat="1" x14ac:dyDescent="0.25">
      <c r="A20" s="16"/>
      <c r="B20" s="16"/>
      <c r="C20" s="16"/>
      <c r="O20" s="21"/>
      <c r="P20" s="21"/>
      <c r="Q20" s="21"/>
      <c r="S20" s="16"/>
      <c r="T20" s="16"/>
      <c r="U20" s="16"/>
    </row>
    <row r="21" spans="1:21" s="18" customFormat="1" x14ac:dyDescent="0.25">
      <c r="A21" s="16"/>
      <c r="B21" s="16"/>
      <c r="C21" s="16"/>
      <c r="O21" s="21"/>
      <c r="P21" s="21"/>
      <c r="Q21" s="21"/>
      <c r="S21" s="16"/>
      <c r="T21" s="16"/>
      <c r="U21" s="16"/>
    </row>
    <row r="22" spans="1:21" s="18" customFormat="1" x14ac:dyDescent="0.25">
      <c r="A22" s="16"/>
      <c r="B22" s="16"/>
      <c r="C22" s="16"/>
      <c r="O22" s="21"/>
      <c r="P22" s="21"/>
      <c r="Q22" s="21"/>
      <c r="S22" s="16"/>
      <c r="T22" s="16"/>
      <c r="U22" s="16"/>
    </row>
    <row r="23" spans="1:21" s="18" customFormat="1" x14ac:dyDescent="0.25">
      <c r="A23" s="16"/>
      <c r="B23" s="16"/>
      <c r="C23" s="16"/>
      <c r="O23" s="21"/>
      <c r="P23" s="21"/>
      <c r="Q23" s="21"/>
      <c r="S23" s="16"/>
      <c r="T23" s="16"/>
      <c r="U23" s="16"/>
    </row>
    <row r="24" spans="1:21" s="18" customFormat="1" x14ac:dyDescent="0.25">
      <c r="A24" s="16"/>
      <c r="B24" s="16"/>
      <c r="C24" s="16"/>
      <c r="O24" s="21"/>
      <c r="P24" s="21"/>
      <c r="Q24" s="21"/>
      <c r="S24" s="16"/>
      <c r="T24" s="16"/>
      <c r="U24" s="16"/>
    </row>
    <row r="25" spans="1:21" s="18" customFormat="1" x14ac:dyDescent="0.25">
      <c r="A25" s="16"/>
      <c r="B25" s="16"/>
      <c r="C25" s="16"/>
      <c r="O25" s="21"/>
      <c r="P25" s="21"/>
      <c r="Q25" s="21"/>
      <c r="S25" s="16"/>
      <c r="T25" s="16"/>
      <c r="U25" s="16"/>
    </row>
    <row r="26" spans="1:21" s="18" customFormat="1" x14ac:dyDescent="0.25">
      <c r="A26" s="16"/>
      <c r="B26" s="16"/>
      <c r="C26" s="16"/>
      <c r="O26" s="21"/>
      <c r="P26" s="21"/>
      <c r="Q26" s="21"/>
      <c r="S26" s="16"/>
      <c r="T26" s="16"/>
      <c r="U26" s="16"/>
    </row>
    <row r="27" spans="1:21" s="18" customFormat="1" x14ac:dyDescent="0.25">
      <c r="A27" s="16"/>
      <c r="B27" s="16"/>
      <c r="C27" s="16"/>
      <c r="O27" s="21"/>
      <c r="P27" s="21"/>
      <c r="Q27" s="21"/>
      <c r="S27" s="16"/>
      <c r="T27" s="16"/>
      <c r="U27" s="16"/>
    </row>
    <row r="28" spans="1:21" s="18" customFormat="1" x14ac:dyDescent="0.25">
      <c r="A28" s="16"/>
      <c r="B28" s="16"/>
      <c r="C28" s="16"/>
      <c r="O28" s="21"/>
      <c r="P28" s="21"/>
      <c r="Q28" s="21"/>
      <c r="S28" s="16"/>
      <c r="T28" s="16"/>
      <c r="U28" s="16"/>
    </row>
    <row r="29" spans="1:21" s="18" customFormat="1" x14ac:dyDescent="0.25">
      <c r="A29" s="16"/>
      <c r="B29" s="16"/>
      <c r="C29" s="16"/>
      <c r="O29" s="21"/>
      <c r="P29" s="21"/>
      <c r="Q29" s="21"/>
      <c r="S29" s="16"/>
      <c r="T29" s="16"/>
      <c r="U29" s="16"/>
    </row>
    <row r="30" spans="1:21" s="18" customFormat="1" x14ac:dyDescent="0.25">
      <c r="A30" s="16"/>
      <c r="B30" s="16"/>
      <c r="C30" s="16"/>
      <c r="O30" s="21"/>
      <c r="P30" s="21"/>
      <c r="Q30" s="21"/>
      <c r="S30" s="16"/>
      <c r="T30" s="16"/>
      <c r="U30" s="16"/>
    </row>
    <row r="31" spans="1:21" s="18" customFormat="1" x14ac:dyDescent="0.25">
      <c r="A31" s="16"/>
      <c r="B31" s="16"/>
      <c r="C31" s="16"/>
      <c r="O31" s="21"/>
      <c r="P31" s="21"/>
      <c r="Q31" s="21"/>
      <c r="S31" s="16"/>
      <c r="T31" s="16"/>
      <c r="U31" s="16"/>
    </row>
    <row r="32" spans="1:21"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B36" s="16"/>
      <c r="C36" s="16"/>
      <c r="O36" s="21"/>
      <c r="P36" s="21"/>
      <c r="Q36" s="21"/>
      <c r="S36" s="16"/>
      <c r="T36" s="16"/>
      <c r="U36" s="16"/>
    </row>
    <row r="37" spans="1:21" s="18" customFormat="1" x14ac:dyDescent="0.25">
      <c r="A37" s="16"/>
      <c r="B37" s="16"/>
      <c r="C37" s="16"/>
      <c r="O37" s="21"/>
      <c r="P37" s="21"/>
      <c r="Q37" s="21"/>
      <c r="S37" s="16"/>
      <c r="T37" s="16"/>
      <c r="U37" s="16"/>
    </row>
    <row r="38" spans="1:21" s="18" customFormat="1" x14ac:dyDescent="0.25">
      <c r="A38" s="16"/>
      <c r="B38" s="16"/>
      <c r="C38" s="16"/>
      <c r="O38" s="21"/>
      <c r="P38" s="21"/>
      <c r="Q38" s="21"/>
      <c r="S38" s="16"/>
      <c r="T38" s="16"/>
      <c r="U38" s="16"/>
    </row>
    <row r="39" spans="1:21" s="18" customFormat="1" x14ac:dyDescent="0.25">
      <c r="A39" s="16"/>
      <c r="B39" s="16"/>
      <c r="C39" s="16"/>
      <c r="O39" s="21"/>
      <c r="P39" s="21"/>
      <c r="Q39" s="21"/>
      <c r="S39" s="16"/>
      <c r="T39" s="16"/>
      <c r="U39" s="16"/>
    </row>
    <row r="40" spans="1:21" s="18" customFormat="1" x14ac:dyDescent="0.25">
      <c r="A40" s="16"/>
      <c r="B40" s="16"/>
      <c r="C40" s="16"/>
      <c r="O40" s="21"/>
      <c r="P40" s="21"/>
      <c r="Q40" s="21"/>
      <c r="S40" s="16"/>
      <c r="T40" s="16"/>
      <c r="U40" s="16"/>
    </row>
    <row r="41" spans="1:21" s="18" customFormat="1" x14ac:dyDescent="0.25">
      <c r="A41" s="16"/>
      <c r="B41" s="16"/>
      <c r="C41" s="16"/>
      <c r="O41" s="21"/>
      <c r="P41" s="21"/>
      <c r="Q41" s="21"/>
      <c r="S41" s="16"/>
      <c r="T41" s="16"/>
      <c r="U41" s="16"/>
    </row>
    <row r="42" spans="1:21" s="18" customFormat="1" x14ac:dyDescent="0.25">
      <c r="A42" s="16"/>
      <c r="B42" s="16"/>
      <c r="C42" s="16"/>
      <c r="O42" s="21"/>
      <c r="P42" s="21"/>
      <c r="Q42" s="21"/>
      <c r="S42" s="16"/>
      <c r="T42" s="16"/>
      <c r="U42" s="16"/>
    </row>
    <row r="43" spans="1:21" s="18" customFormat="1" x14ac:dyDescent="0.25">
      <c r="A43" s="16"/>
      <c r="B43" s="16"/>
      <c r="C43" s="16"/>
      <c r="O43" s="21"/>
      <c r="P43" s="21"/>
      <c r="Q43" s="21"/>
      <c r="S43" s="16"/>
      <c r="T43" s="16"/>
      <c r="U43" s="16"/>
    </row>
    <row r="44" spans="1:21" s="18" customFormat="1" x14ac:dyDescent="0.25">
      <c r="A44" s="16"/>
      <c r="B44" s="16"/>
      <c r="C44" s="16"/>
      <c r="O44" s="21"/>
      <c r="P44" s="21"/>
      <c r="Q44" s="21"/>
      <c r="S44" s="16"/>
      <c r="T44" s="16"/>
      <c r="U44" s="16"/>
    </row>
    <row r="45" spans="1:21" s="18" customFormat="1" x14ac:dyDescent="0.25">
      <c r="A45" s="16"/>
      <c r="B45" s="16"/>
      <c r="C45" s="16"/>
      <c r="O45" s="21"/>
      <c r="P45" s="21"/>
      <c r="Q45" s="21"/>
      <c r="S45" s="16"/>
      <c r="T45" s="16"/>
      <c r="U45" s="16"/>
    </row>
    <row r="46" spans="1:21" s="18" customFormat="1" x14ac:dyDescent="0.25">
      <c r="A46" s="16"/>
      <c r="B46" s="16"/>
      <c r="C46" s="16"/>
      <c r="O46" s="21"/>
      <c r="P46" s="21"/>
      <c r="Q46" s="21"/>
      <c r="S46" s="16"/>
      <c r="T46" s="16"/>
      <c r="U46" s="16"/>
    </row>
    <row r="47" spans="1:21" s="18" customFormat="1" x14ac:dyDescent="0.25">
      <c r="A47" s="16"/>
      <c r="B47" s="16"/>
      <c r="C47" s="16"/>
      <c r="O47" s="21"/>
      <c r="P47" s="21"/>
      <c r="Q47" s="21"/>
      <c r="S47" s="16"/>
      <c r="T47" s="16"/>
      <c r="U47" s="16"/>
    </row>
    <row r="48" spans="1:21" s="18" customFormat="1" x14ac:dyDescent="0.25">
      <c r="A48" s="16"/>
      <c r="B48" s="16"/>
      <c r="C48" s="16"/>
      <c r="O48" s="21"/>
      <c r="P48" s="21"/>
      <c r="Q48" s="21"/>
      <c r="S48" s="16"/>
      <c r="T48" s="16"/>
      <c r="U48" s="16"/>
    </row>
    <row r="49" spans="1:21" s="18" customFormat="1" x14ac:dyDescent="0.25">
      <c r="A49" s="16"/>
      <c r="B49" s="16"/>
      <c r="C49" s="16"/>
      <c r="O49" s="21"/>
      <c r="P49" s="21"/>
      <c r="Q49" s="21"/>
      <c r="S49" s="16"/>
      <c r="T49" s="16"/>
      <c r="U49" s="16"/>
    </row>
    <row r="50" spans="1:21" s="18" customFormat="1" x14ac:dyDescent="0.25">
      <c r="A50" s="16"/>
      <c r="B50" s="16"/>
      <c r="C50" s="16"/>
      <c r="O50" s="21"/>
      <c r="P50" s="21"/>
      <c r="Q50" s="21"/>
      <c r="S50" s="16"/>
      <c r="T50" s="16"/>
      <c r="U50" s="16"/>
    </row>
    <row r="51" spans="1:21" s="18" customFormat="1" x14ac:dyDescent="0.25">
      <c r="A51" s="16"/>
      <c r="B51" s="16"/>
      <c r="C51" s="16"/>
      <c r="O51" s="21"/>
      <c r="P51" s="21"/>
      <c r="Q51" s="21"/>
      <c r="S51" s="16"/>
      <c r="T51" s="16"/>
      <c r="U51" s="16"/>
    </row>
    <row r="52" spans="1:21" s="18" customFormat="1" x14ac:dyDescent="0.25">
      <c r="A52" s="16"/>
      <c r="B52" s="16"/>
      <c r="C52" s="16"/>
      <c r="O52" s="21"/>
      <c r="P52" s="21"/>
      <c r="Q52" s="21"/>
      <c r="S52" s="16"/>
      <c r="T52" s="16"/>
      <c r="U52" s="16"/>
    </row>
    <row r="53" spans="1:21" s="18" customFormat="1" x14ac:dyDescent="0.25">
      <c r="A53" s="16"/>
      <c r="B53" s="16"/>
      <c r="C53" s="16"/>
      <c r="O53" s="21"/>
      <c r="P53" s="21"/>
      <c r="Q53" s="21"/>
      <c r="S53" s="16"/>
      <c r="T53" s="16"/>
      <c r="U53" s="16"/>
    </row>
    <row r="54" spans="1:21" s="18" customFormat="1" x14ac:dyDescent="0.25">
      <c r="A54" s="16"/>
      <c r="B54" s="16"/>
      <c r="C54" s="16"/>
      <c r="O54" s="21"/>
      <c r="P54" s="21"/>
      <c r="Q54" s="21"/>
      <c r="S54" s="16"/>
      <c r="T54" s="16"/>
      <c r="U54" s="16"/>
    </row>
    <row r="55" spans="1:21" s="18" customFormat="1" x14ac:dyDescent="0.25">
      <c r="A55" s="16"/>
      <c r="B55" s="16"/>
      <c r="C55" s="16"/>
      <c r="O55" s="21"/>
      <c r="P55" s="21"/>
      <c r="Q55" s="21"/>
      <c r="S55" s="16"/>
      <c r="T55" s="16"/>
      <c r="U55" s="16"/>
    </row>
    <row r="56" spans="1:21" s="18" customFormat="1" x14ac:dyDescent="0.25">
      <c r="A56" s="16"/>
      <c r="B56" s="16"/>
      <c r="C56" s="16"/>
      <c r="O56" s="21"/>
      <c r="P56" s="21"/>
      <c r="Q56" s="21"/>
      <c r="S56" s="16"/>
      <c r="T56" s="16"/>
      <c r="U56" s="16"/>
    </row>
    <row r="57" spans="1:21" s="18" customFormat="1" x14ac:dyDescent="0.25">
      <c r="A57" s="16"/>
      <c r="B57" s="16"/>
      <c r="C57" s="16"/>
      <c r="O57" s="21"/>
      <c r="P57" s="21"/>
      <c r="Q57" s="21"/>
      <c r="S57" s="16"/>
      <c r="T57" s="16"/>
      <c r="U57" s="16"/>
    </row>
    <row r="58" spans="1:21" s="18" customFormat="1" x14ac:dyDescent="0.25">
      <c r="A58" s="16"/>
      <c r="B58" s="16"/>
      <c r="C58" s="16"/>
      <c r="O58" s="21"/>
      <c r="P58" s="21"/>
      <c r="Q58" s="21"/>
      <c r="S58" s="16"/>
      <c r="T58" s="16"/>
      <c r="U58" s="16"/>
    </row>
    <row r="59" spans="1:21" s="18" customFormat="1" x14ac:dyDescent="0.25">
      <c r="A59" s="16"/>
      <c r="B59" s="16"/>
      <c r="C59" s="16"/>
      <c r="O59" s="21"/>
      <c r="P59" s="21"/>
      <c r="Q59" s="21"/>
      <c r="S59" s="16"/>
      <c r="T59" s="16"/>
      <c r="U59" s="16"/>
    </row>
    <row r="60" spans="1:21" s="18" customFormat="1" x14ac:dyDescent="0.25">
      <c r="A60" s="16"/>
      <c r="B60" s="16"/>
      <c r="C60" s="16"/>
      <c r="O60" s="21"/>
      <c r="P60" s="21"/>
      <c r="Q60" s="21"/>
      <c r="S60" s="16"/>
      <c r="T60" s="16"/>
      <c r="U60" s="16"/>
    </row>
    <row r="61" spans="1:21" s="18" customFormat="1" x14ac:dyDescent="0.25">
      <c r="A61" s="16"/>
      <c r="B61" s="16"/>
      <c r="C61" s="16"/>
      <c r="O61" s="21"/>
      <c r="P61" s="21"/>
      <c r="Q61" s="21"/>
      <c r="S61" s="16"/>
      <c r="T61" s="16"/>
      <c r="U61" s="16"/>
    </row>
    <row r="62" spans="1:21" s="18" customFormat="1" x14ac:dyDescent="0.25">
      <c r="A62" s="16"/>
      <c r="B62" s="16"/>
      <c r="C62" s="16"/>
      <c r="O62" s="21"/>
      <c r="P62" s="21"/>
      <c r="Q62" s="21"/>
      <c r="S62" s="16"/>
      <c r="T62" s="16"/>
      <c r="U62" s="16"/>
    </row>
    <row r="63" spans="1:21" s="18" customFormat="1" x14ac:dyDescent="0.25">
      <c r="A63" s="16"/>
      <c r="B63" s="16"/>
      <c r="C63" s="16"/>
      <c r="O63" s="21"/>
      <c r="P63" s="21"/>
      <c r="Q63" s="21"/>
      <c r="S63" s="16"/>
      <c r="T63" s="16"/>
      <c r="U63" s="16"/>
    </row>
    <row r="64" spans="1:21" s="18" customFormat="1" x14ac:dyDescent="0.25">
      <c r="A64" s="16"/>
      <c r="B64" s="16"/>
      <c r="C64" s="16"/>
      <c r="O64" s="21"/>
      <c r="P64" s="21"/>
      <c r="Q64" s="21"/>
      <c r="S64" s="16"/>
      <c r="T64" s="16"/>
      <c r="U64" s="16"/>
    </row>
    <row r="65" spans="1:21" s="18" customFormat="1" x14ac:dyDescent="0.25">
      <c r="A65" s="16"/>
      <c r="B65" s="16"/>
      <c r="C65" s="16"/>
      <c r="O65" s="21"/>
      <c r="P65" s="21"/>
      <c r="Q65" s="21"/>
      <c r="S65" s="16"/>
      <c r="T65" s="16"/>
      <c r="U65" s="16"/>
    </row>
    <row r="66" spans="1:21" s="18" customFormat="1" x14ac:dyDescent="0.25">
      <c r="A66" s="16"/>
      <c r="B66" s="16"/>
      <c r="C66" s="16"/>
      <c r="O66" s="21"/>
      <c r="P66" s="21"/>
      <c r="Q66" s="21"/>
      <c r="S66" s="16"/>
      <c r="T66" s="16"/>
      <c r="U66" s="16"/>
    </row>
    <row r="67" spans="1:21" s="18" customFormat="1" x14ac:dyDescent="0.25">
      <c r="A67" s="16"/>
      <c r="B67" s="16"/>
      <c r="C67" s="16"/>
      <c r="O67" s="21"/>
      <c r="P67" s="21"/>
      <c r="Q67" s="21"/>
      <c r="S67" s="16"/>
      <c r="T67" s="16"/>
      <c r="U67" s="16"/>
    </row>
    <row r="68" spans="1:21" s="18" customFormat="1" x14ac:dyDescent="0.25">
      <c r="A68" s="16"/>
      <c r="B68" s="16"/>
      <c r="C68" s="16"/>
      <c r="O68" s="21"/>
      <c r="P68" s="21"/>
      <c r="Q68" s="21"/>
      <c r="S68" s="16"/>
      <c r="T68" s="16"/>
      <c r="U68" s="16"/>
    </row>
    <row r="69" spans="1:21" s="18" customFormat="1" x14ac:dyDescent="0.25">
      <c r="A69" s="16"/>
      <c r="B69" s="16"/>
      <c r="C69" s="16"/>
      <c r="O69" s="21"/>
      <c r="P69" s="21"/>
      <c r="Q69" s="21"/>
      <c r="S69" s="16"/>
      <c r="T69" s="16"/>
      <c r="U69" s="16"/>
    </row>
    <row r="70" spans="1:21" s="18" customFormat="1" x14ac:dyDescent="0.25">
      <c r="A70" s="16"/>
      <c r="B70" s="16"/>
      <c r="C70" s="16"/>
      <c r="O70" s="21"/>
      <c r="P70" s="21"/>
      <c r="Q70" s="21"/>
      <c r="S70" s="16"/>
      <c r="T70" s="16"/>
      <c r="U70" s="16"/>
    </row>
    <row r="71" spans="1:21" s="18" customFormat="1" x14ac:dyDescent="0.25">
      <c r="A71" s="16"/>
      <c r="B71" s="16"/>
      <c r="C71" s="16"/>
      <c r="O71" s="21"/>
      <c r="P71" s="21"/>
      <c r="Q71" s="21"/>
      <c r="S71" s="16"/>
      <c r="T71" s="16"/>
      <c r="U71" s="16"/>
    </row>
    <row r="72" spans="1:21" s="18" customFormat="1" x14ac:dyDescent="0.25">
      <c r="A72" s="16"/>
      <c r="B72" s="16"/>
      <c r="C72" s="16"/>
      <c r="O72" s="21"/>
      <c r="P72" s="21"/>
      <c r="Q72" s="21"/>
      <c r="S72" s="16"/>
      <c r="T72" s="16"/>
      <c r="U72" s="16"/>
    </row>
    <row r="73" spans="1:21" s="18" customFormat="1" x14ac:dyDescent="0.25">
      <c r="A73" s="16"/>
      <c r="B73" s="16"/>
      <c r="C73" s="16"/>
      <c r="O73" s="21"/>
      <c r="P73" s="21"/>
      <c r="Q73" s="21"/>
      <c r="S73" s="16"/>
      <c r="T73" s="16"/>
      <c r="U73" s="16"/>
    </row>
    <row r="74" spans="1:21" s="18" customFormat="1" x14ac:dyDescent="0.25">
      <c r="A74" s="16"/>
      <c r="B74" s="16"/>
      <c r="C74" s="16"/>
      <c r="O74" s="21"/>
      <c r="P74" s="21"/>
      <c r="Q74" s="21"/>
      <c r="S74" s="16"/>
      <c r="T74" s="16"/>
      <c r="U74" s="16"/>
    </row>
    <row r="75" spans="1:21" s="18" customFormat="1" x14ac:dyDescent="0.25">
      <c r="A75" s="16"/>
      <c r="B75" s="16"/>
      <c r="C75" s="16"/>
      <c r="O75" s="21"/>
      <c r="P75" s="21"/>
      <c r="Q75" s="21"/>
      <c r="S75" s="16"/>
      <c r="T75" s="16"/>
      <c r="U75" s="16"/>
    </row>
    <row r="76" spans="1:21" s="18" customFormat="1" x14ac:dyDescent="0.25">
      <c r="A76" s="16"/>
      <c r="B76" s="16"/>
      <c r="C76" s="16"/>
      <c r="O76" s="21"/>
      <c r="P76" s="21"/>
      <c r="Q76" s="21"/>
      <c r="S76" s="16"/>
      <c r="T76" s="16"/>
      <c r="U76" s="16"/>
    </row>
    <row r="77" spans="1:21" s="18" customFormat="1" x14ac:dyDescent="0.25">
      <c r="A77" s="16"/>
      <c r="B77" s="16"/>
      <c r="C77" s="16"/>
      <c r="O77" s="21"/>
      <c r="P77" s="21"/>
      <c r="Q77" s="21"/>
      <c r="S77" s="16"/>
      <c r="T77" s="16"/>
      <c r="U77" s="16"/>
    </row>
    <row r="78" spans="1:21" s="18" customFormat="1" x14ac:dyDescent="0.25">
      <c r="A78" s="16"/>
      <c r="B78" s="16"/>
      <c r="C78" s="16"/>
      <c r="O78" s="21"/>
      <c r="P78" s="21"/>
      <c r="Q78" s="21"/>
      <c r="S78" s="16"/>
      <c r="T78" s="16"/>
      <c r="U78" s="16"/>
    </row>
    <row r="79" spans="1:21" s="18" customFormat="1" x14ac:dyDescent="0.25">
      <c r="A79" s="16"/>
      <c r="B79" s="16"/>
      <c r="C79" s="16"/>
      <c r="O79" s="21"/>
      <c r="P79" s="21"/>
      <c r="Q79" s="21"/>
      <c r="S79" s="16"/>
      <c r="T79" s="16"/>
      <c r="U79" s="16"/>
    </row>
    <row r="80" spans="1:21" s="18" customFormat="1" x14ac:dyDescent="0.25">
      <c r="A80" s="16"/>
      <c r="B80" s="16"/>
      <c r="C80" s="16"/>
      <c r="O80" s="21"/>
      <c r="P80" s="21"/>
      <c r="Q80" s="21"/>
      <c r="S80" s="16"/>
      <c r="T80" s="16"/>
      <c r="U80" s="16"/>
    </row>
    <row r="81" spans="1:21" s="18" customFormat="1" x14ac:dyDescent="0.25">
      <c r="A81" s="16"/>
      <c r="B81" s="16"/>
      <c r="C81" s="16"/>
      <c r="O81" s="21"/>
      <c r="P81" s="21"/>
      <c r="Q81" s="21"/>
      <c r="S81" s="16"/>
      <c r="T81" s="16"/>
      <c r="U81" s="16"/>
    </row>
    <row r="82" spans="1:21" s="18" customFormat="1" x14ac:dyDescent="0.25">
      <c r="A82" s="16"/>
      <c r="B82" s="16"/>
      <c r="C82" s="16"/>
      <c r="O82" s="21"/>
      <c r="P82" s="21"/>
      <c r="Q82" s="21"/>
      <c r="S82" s="16"/>
      <c r="T82" s="16"/>
      <c r="U82" s="16"/>
    </row>
    <row r="83" spans="1:21" s="18" customFormat="1" x14ac:dyDescent="0.25">
      <c r="A83" s="16"/>
      <c r="B83" s="16"/>
      <c r="C83" s="16"/>
      <c r="O83" s="21"/>
      <c r="P83" s="21"/>
      <c r="Q83" s="21"/>
      <c r="S83" s="16"/>
      <c r="T83" s="16"/>
      <c r="U83" s="16"/>
    </row>
    <row r="84" spans="1:21" s="18" customFormat="1" x14ac:dyDescent="0.25">
      <c r="A84" s="16"/>
      <c r="B84" s="16"/>
      <c r="C84" s="16"/>
      <c r="O84" s="21"/>
      <c r="P84" s="21"/>
      <c r="Q84" s="21"/>
      <c r="S84" s="16"/>
      <c r="T84" s="16"/>
      <c r="U84" s="16"/>
    </row>
    <row r="85" spans="1:21" s="18" customFormat="1" x14ac:dyDescent="0.25">
      <c r="A85" s="16"/>
      <c r="B85" s="16"/>
      <c r="C85" s="16"/>
      <c r="O85" s="21"/>
      <c r="P85" s="21"/>
      <c r="Q85" s="21"/>
      <c r="S85" s="16"/>
      <c r="T85" s="16"/>
      <c r="U85" s="16"/>
    </row>
    <row r="86" spans="1:21" s="18" customFormat="1" x14ac:dyDescent="0.25">
      <c r="A86" s="16"/>
      <c r="B86" s="16"/>
      <c r="C86" s="16"/>
      <c r="O86" s="21"/>
      <c r="P86" s="21"/>
      <c r="Q86" s="21"/>
      <c r="S86" s="16"/>
      <c r="T86" s="16"/>
      <c r="U86" s="16"/>
    </row>
    <row r="87" spans="1:21" s="18" customFormat="1" x14ac:dyDescent="0.25">
      <c r="A87" s="16"/>
      <c r="B87" s="16"/>
      <c r="C87" s="16"/>
      <c r="O87" s="21"/>
      <c r="P87" s="21"/>
      <c r="Q87" s="21"/>
      <c r="S87" s="16"/>
      <c r="T87" s="16"/>
      <c r="U87" s="16"/>
    </row>
    <row r="88" spans="1:21" s="18" customFormat="1" x14ac:dyDescent="0.25">
      <c r="A88" s="16"/>
      <c r="B88" s="16"/>
      <c r="C88" s="16"/>
      <c r="O88" s="21"/>
      <c r="P88" s="21"/>
      <c r="Q88" s="21"/>
      <c r="S88" s="16"/>
      <c r="T88" s="16"/>
      <c r="U88" s="16"/>
    </row>
    <row r="89" spans="1:21" s="18" customFormat="1" x14ac:dyDescent="0.25">
      <c r="A89" s="16"/>
      <c r="B89" s="16"/>
      <c r="C89" s="16"/>
      <c r="O89" s="21"/>
      <c r="P89" s="21"/>
      <c r="Q89" s="21"/>
      <c r="S89" s="16"/>
      <c r="T89" s="16"/>
      <c r="U89" s="16"/>
    </row>
    <row r="90" spans="1:21" s="18" customFormat="1" x14ac:dyDescent="0.25">
      <c r="A90" s="16"/>
      <c r="B90" s="16"/>
      <c r="C90" s="16"/>
      <c r="O90" s="21"/>
      <c r="P90" s="21"/>
      <c r="Q90" s="21"/>
      <c r="S90" s="16"/>
      <c r="T90" s="16"/>
      <c r="U90" s="16"/>
    </row>
    <row r="91" spans="1:21" s="18" customFormat="1" x14ac:dyDescent="0.25">
      <c r="A91" s="16"/>
      <c r="B91" s="16"/>
      <c r="C91" s="16"/>
      <c r="O91" s="21"/>
      <c r="P91" s="21"/>
      <c r="Q91" s="21"/>
      <c r="S91" s="16"/>
      <c r="T91" s="16"/>
      <c r="U91" s="16"/>
    </row>
    <row r="92" spans="1:21" s="18" customFormat="1" x14ac:dyDescent="0.25">
      <c r="A92" s="16"/>
      <c r="B92" s="16"/>
      <c r="C92" s="16"/>
      <c r="O92" s="21"/>
      <c r="P92" s="21"/>
      <c r="Q92" s="21"/>
      <c r="S92" s="16"/>
      <c r="T92" s="16"/>
      <c r="U92" s="16"/>
    </row>
    <row r="93" spans="1:21" s="18" customFormat="1" x14ac:dyDescent="0.25">
      <c r="A93" s="16"/>
      <c r="B93" s="16"/>
      <c r="C93" s="16"/>
      <c r="O93" s="21"/>
      <c r="P93" s="21"/>
      <c r="Q93" s="21"/>
      <c r="S93" s="16"/>
      <c r="T93" s="16"/>
      <c r="U93" s="16"/>
    </row>
    <row r="94" spans="1:21" s="18" customFormat="1" x14ac:dyDescent="0.25">
      <c r="A94" s="16"/>
      <c r="B94" s="16"/>
      <c r="C94" s="16"/>
      <c r="O94" s="21"/>
      <c r="P94" s="21"/>
      <c r="Q94" s="21"/>
      <c r="S94" s="16"/>
      <c r="T94" s="16"/>
      <c r="U94" s="16"/>
    </row>
    <row r="95" spans="1:21" s="18" customFormat="1" x14ac:dyDescent="0.25">
      <c r="A95" s="16"/>
      <c r="B95" s="16"/>
      <c r="C95" s="16"/>
      <c r="O95" s="21"/>
      <c r="P95" s="21"/>
      <c r="Q95" s="21"/>
      <c r="S95" s="16"/>
      <c r="T95" s="16"/>
      <c r="U95" s="16"/>
    </row>
    <row r="96" spans="1:21" s="18" customFormat="1" x14ac:dyDescent="0.25">
      <c r="A96" s="16"/>
      <c r="B96" s="16"/>
      <c r="C96" s="16"/>
      <c r="O96" s="21"/>
      <c r="P96" s="21"/>
      <c r="Q96" s="21"/>
      <c r="S96" s="16"/>
      <c r="T96" s="16"/>
      <c r="U96" s="16"/>
    </row>
    <row r="97" spans="1:21" s="18" customFormat="1" x14ac:dyDescent="0.25">
      <c r="A97" s="16"/>
      <c r="B97" s="16"/>
      <c r="C97" s="16"/>
      <c r="O97" s="21"/>
      <c r="P97" s="21"/>
      <c r="Q97" s="21"/>
      <c r="S97" s="16"/>
      <c r="T97" s="16"/>
      <c r="U97" s="16"/>
    </row>
    <row r="98" spans="1:21" s="18" customFormat="1" x14ac:dyDescent="0.25">
      <c r="A98" s="16"/>
      <c r="B98" s="16"/>
      <c r="C98" s="16"/>
      <c r="O98" s="21"/>
      <c r="P98" s="21"/>
      <c r="Q98" s="21"/>
      <c r="S98" s="16"/>
      <c r="T98" s="16"/>
      <c r="U98" s="16"/>
    </row>
    <row r="99" spans="1:21" s="18" customFormat="1" x14ac:dyDescent="0.25">
      <c r="A99" s="16"/>
      <c r="B99" s="16"/>
      <c r="C99" s="16"/>
      <c r="O99" s="21"/>
      <c r="P99" s="21"/>
      <c r="Q99" s="21"/>
      <c r="S99" s="16"/>
      <c r="T99" s="16"/>
      <c r="U99" s="16"/>
    </row>
    <row r="100" spans="1:21" s="18" customFormat="1" x14ac:dyDescent="0.25">
      <c r="A100" s="16"/>
      <c r="B100" s="16"/>
      <c r="C100" s="16"/>
      <c r="O100" s="21"/>
      <c r="P100" s="21"/>
      <c r="Q100" s="21"/>
      <c r="S100" s="16"/>
      <c r="T100" s="16"/>
      <c r="U100" s="16"/>
    </row>
    <row r="101" spans="1:21" s="18" customFormat="1" x14ac:dyDescent="0.25">
      <c r="A101" s="16"/>
      <c r="B101" s="16"/>
      <c r="C101" s="16"/>
      <c r="O101" s="21"/>
      <c r="P101" s="21"/>
      <c r="Q101" s="21"/>
      <c r="S101" s="16"/>
      <c r="T101" s="16"/>
      <c r="U101" s="16"/>
    </row>
    <row r="102" spans="1:21" s="18" customFormat="1" x14ac:dyDescent="0.25">
      <c r="A102" s="16"/>
      <c r="B102" s="16"/>
      <c r="C102" s="16"/>
      <c r="O102" s="21"/>
      <c r="P102" s="21"/>
      <c r="Q102" s="21"/>
      <c r="S102" s="16"/>
      <c r="T102" s="16"/>
      <c r="U102" s="16"/>
    </row>
    <row r="103" spans="1:21" s="18" customFormat="1" x14ac:dyDescent="0.25">
      <c r="A103" s="16"/>
      <c r="B103" s="16"/>
      <c r="C103" s="16"/>
      <c r="O103" s="21"/>
      <c r="P103" s="21"/>
      <c r="Q103" s="21"/>
      <c r="S103" s="16"/>
      <c r="T103" s="16"/>
      <c r="U103" s="16"/>
    </row>
    <row r="104" spans="1:21" s="18" customFormat="1" x14ac:dyDescent="0.25">
      <c r="A104" s="16"/>
      <c r="B104" s="16"/>
      <c r="C104" s="16"/>
      <c r="O104" s="21"/>
      <c r="P104" s="21"/>
      <c r="Q104" s="21"/>
      <c r="S104" s="16"/>
      <c r="T104" s="16"/>
      <c r="U104" s="16"/>
    </row>
    <row r="105" spans="1:21" s="18" customFormat="1" x14ac:dyDescent="0.25">
      <c r="A105" s="16"/>
      <c r="B105" s="16"/>
      <c r="C105" s="16"/>
      <c r="O105" s="21"/>
      <c r="P105" s="21"/>
      <c r="Q105" s="21"/>
      <c r="S105" s="16"/>
      <c r="T105" s="16"/>
      <c r="U105" s="16"/>
    </row>
    <row r="106" spans="1:21" s="18" customFormat="1" x14ac:dyDescent="0.25">
      <c r="A106" s="16"/>
      <c r="B106" s="16"/>
      <c r="C106" s="16"/>
      <c r="O106" s="21"/>
      <c r="P106" s="21"/>
      <c r="Q106" s="21"/>
      <c r="S106" s="16"/>
      <c r="T106" s="16"/>
      <c r="U106" s="16"/>
    </row>
    <row r="107" spans="1:21" s="18" customFormat="1" x14ac:dyDescent="0.25">
      <c r="A107" s="16"/>
      <c r="B107" s="16"/>
      <c r="C107" s="16"/>
      <c r="O107" s="21"/>
      <c r="P107" s="21"/>
      <c r="Q107" s="21"/>
      <c r="S107" s="16"/>
      <c r="T107" s="16"/>
      <c r="U107" s="16"/>
    </row>
    <row r="108" spans="1:21" s="18" customFormat="1" x14ac:dyDescent="0.25">
      <c r="A108" s="16"/>
      <c r="B108" s="16"/>
      <c r="C108" s="16"/>
      <c r="O108" s="21"/>
      <c r="P108" s="21"/>
      <c r="Q108" s="21"/>
      <c r="S108" s="16"/>
      <c r="T108" s="16"/>
      <c r="U108" s="16"/>
    </row>
    <row r="109" spans="1:21" s="18" customFormat="1" x14ac:dyDescent="0.25">
      <c r="A109" s="16"/>
      <c r="B109" s="16"/>
      <c r="C109" s="16"/>
      <c r="O109" s="21"/>
      <c r="P109" s="21"/>
      <c r="Q109" s="21"/>
      <c r="S109" s="16"/>
      <c r="T109" s="16"/>
      <c r="U109" s="16"/>
    </row>
    <row r="110" spans="1:21" s="18" customFormat="1" x14ac:dyDescent="0.25">
      <c r="A110" s="16"/>
      <c r="B110" s="16"/>
      <c r="C110" s="16"/>
      <c r="O110" s="21"/>
      <c r="P110" s="21"/>
      <c r="Q110" s="21"/>
      <c r="S110" s="16"/>
      <c r="T110" s="16"/>
      <c r="U110" s="16"/>
    </row>
    <row r="111" spans="1:21" s="18" customFormat="1" x14ac:dyDescent="0.25">
      <c r="A111" s="16"/>
      <c r="B111" s="16"/>
      <c r="C111" s="16"/>
      <c r="O111" s="21"/>
      <c r="P111" s="21"/>
      <c r="Q111" s="21"/>
      <c r="S111" s="16"/>
      <c r="T111" s="16"/>
      <c r="U111" s="16"/>
    </row>
    <row r="112" spans="1:21" s="18" customFormat="1" x14ac:dyDescent="0.25">
      <c r="A112" s="16"/>
      <c r="B112" s="16"/>
      <c r="C112" s="16"/>
      <c r="O112" s="21"/>
      <c r="P112" s="21"/>
      <c r="Q112" s="21"/>
      <c r="S112" s="16"/>
      <c r="T112" s="16"/>
      <c r="U112" s="16"/>
    </row>
    <row r="113" spans="1:21" s="18" customFormat="1" x14ac:dyDescent="0.25">
      <c r="A113" s="16"/>
      <c r="B113" s="16"/>
      <c r="C113" s="16"/>
      <c r="O113" s="21"/>
      <c r="P113" s="21"/>
      <c r="Q113" s="21"/>
      <c r="S113" s="16"/>
      <c r="T113" s="16"/>
      <c r="U113" s="16"/>
    </row>
    <row r="114" spans="1:21" s="18" customFormat="1" x14ac:dyDescent="0.25">
      <c r="A114" s="16"/>
      <c r="B114" s="16"/>
      <c r="C114" s="16"/>
      <c r="O114" s="21"/>
      <c r="P114" s="21"/>
      <c r="Q114" s="21"/>
      <c r="S114" s="16"/>
      <c r="T114" s="16"/>
      <c r="U114" s="16"/>
    </row>
    <row r="115" spans="1:21" s="18" customFormat="1" x14ac:dyDescent="0.25">
      <c r="A115" s="16"/>
      <c r="B115" s="16"/>
      <c r="C115" s="16"/>
      <c r="O115" s="21"/>
      <c r="P115" s="21"/>
      <c r="Q115" s="21"/>
      <c r="S115" s="16"/>
      <c r="T115" s="16"/>
      <c r="U115" s="16"/>
    </row>
    <row r="116" spans="1:21" s="18" customFormat="1" x14ac:dyDescent="0.25">
      <c r="A116" s="16"/>
      <c r="B116" s="16"/>
      <c r="C116" s="16"/>
      <c r="O116" s="21"/>
      <c r="P116" s="21"/>
      <c r="Q116" s="21"/>
      <c r="S116" s="16"/>
      <c r="T116" s="16"/>
      <c r="U116" s="16"/>
    </row>
    <row r="117" spans="1:21" s="18" customFormat="1" x14ac:dyDescent="0.25">
      <c r="A117" s="16"/>
      <c r="B117" s="16"/>
      <c r="C117" s="16"/>
      <c r="O117" s="21"/>
      <c r="P117" s="21"/>
      <c r="Q117" s="21"/>
      <c r="S117" s="16"/>
      <c r="T117" s="16"/>
      <c r="U117" s="16"/>
    </row>
    <row r="118" spans="1:21" s="18" customFormat="1" x14ac:dyDescent="0.25">
      <c r="A118" s="16"/>
      <c r="B118" s="16"/>
      <c r="C118" s="16"/>
      <c r="O118" s="21"/>
      <c r="P118" s="21"/>
      <c r="Q118" s="21"/>
      <c r="S118" s="16"/>
      <c r="T118" s="16"/>
      <c r="U118" s="16"/>
    </row>
    <row r="119" spans="1:21" s="18" customFormat="1" x14ac:dyDescent="0.25">
      <c r="A119" s="16"/>
      <c r="B119" s="16"/>
      <c r="C119" s="16"/>
      <c r="O119" s="21"/>
      <c r="P119" s="21"/>
      <c r="Q119" s="21"/>
      <c r="S119" s="16"/>
      <c r="T119" s="16"/>
      <c r="U119" s="16"/>
    </row>
    <row r="120" spans="1:21" s="18" customFormat="1" x14ac:dyDescent="0.25">
      <c r="A120" s="16"/>
      <c r="B120" s="16"/>
      <c r="C120" s="16"/>
      <c r="O120" s="21"/>
      <c r="P120" s="21"/>
      <c r="Q120" s="21"/>
      <c r="S120" s="16"/>
      <c r="T120" s="16"/>
      <c r="U120" s="16"/>
    </row>
    <row r="121" spans="1:21" s="18" customFormat="1" x14ac:dyDescent="0.25">
      <c r="A121" s="16"/>
      <c r="B121" s="16"/>
      <c r="C121" s="16"/>
      <c r="O121" s="21"/>
      <c r="P121" s="21"/>
      <c r="Q121" s="21"/>
      <c r="S121" s="16"/>
      <c r="T121" s="16"/>
      <c r="U121" s="16"/>
    </row>
    <row r="122" spans="1:21" s="18" customFormat="1" x14ac:dyDescent="0.25">
      <c r="A122" s="16"/>
      <c r="B122" s="16"/>
      <c r="C122" s="16"/>
      <c r="O122" s="21"/>
      <c r="P122" s="21"/>
      <c r="Q122" s="21"/>
      <c r="S122" s="16"/>
      <c r="T122" s="16"/>
      <c r="U122" s="16"/>
    </row>
    <row r="123" spans="1:21" s="18" customFormat="1" x14ac:dyDescent="0.25">
      <c r="A123" s="16"/>
      <c r="B123" s="16"/>
      <c r="C123" s="16"/>
      <c r="O123" s="21"/>
      <c r="P123" s="21"/>
      <c r="Q123" s="21"/>
      <c r="S123" s="16"/>
      <c r="T123" s="16"/>
      <c r="U123" s="16"/>
    </row>
    <row r="124" spans="1:21" s="18" customFormat="1" x14ac:dyDescent="0.25">
      <c r="A124" s="16"/>
      <c r="B124" s="16"/>
      <c r="C124" s="16"/>
      <c r="O124" s="21"/>
      <c r="P124" s="21"/>
      <c r="Q124" s="21"/>
      <c r="S124" s="16"/>
      <c r="T124" s="16"/>
      <c r="U124" s="16"/>
    </row>
    <row r="125" spans="1:21" s="18" customFormat="1" x14ac:dyDescent="0.25">
      <c r="A125" s="16"/>
      <c r="B125" s="16"/>
      <c r="C125" s="16"/>
      <c r="O125" s="21"/>
      <c r="P125" s="21"/>
      <c r="Q125" s="21"/>
      <c r="S125" s="16"/>
      <c r="T125" s="16"/>
      <c r="U125" s="16"/>
    </row>
    <row r="126" spans="1:21" s="18" customFormat="1" x14ac:dyDescent="0.25">
      <c r="A126" s="16"/>
      <c r="B126" s="16"/>
      <c r="C126" s="16"/>
      <c r="O126" s="21"/>
      <c r="P126" s="21"/>
      <c r="Q126" s="21"/>
      <c r="S126" s="16"/>
      <c r="T126" s="16"/>
      <c r="U126" s="16"/>
    </row>
    <row r="127" spans="1:21" s="18" customFormat="1" x14ac:dyDescent="0.25">
      <c r="A127" s="16"/>
      <c r="B127" s="16"/>
      <c r="C127" s="16"/>
      <c r="O127" s="21"/>
      <c r="P127" s="21"/>
      <c r="Q127" s="21"/>
      <c r="S127" s="16"/>
      <c r="T127" s="16"/>
      <c r="U127" s="16"/>
    </row>
    <row r="128" spans="1:21" s="18" customFormat="1" x14ac:dyDescent="0.25">
      <c r="A128" s="16"/>
      <c r="B128" s="16"/>
      <c r="C128" s="16"/>
      <c r="O128" s="21"/>
      <c r="P128" s="21"/>
      <c r="Q128" s="21"/>
      <c r="S128" s="16"/>
      <c r="T128" s="16"/>
      <c r="U128" s="16"/>
    </row>
    <row r="129" spans="1:21" s="18" customFormat="1" x14ac:dyDescent="0.25">
      <c r="A129" s="16"/>
      <c r="B129" s="16"/>
      <c r="C129" s="16"/>
      <c r="O129" s="21"/>
      <c r="P129" s="21"/>
      <c r="Q129" s="21"/>
      <c r="S129" s="16"/>
      <c r="T129" s="16"/>
      <c r="U129" s="16"/>
    </row>
    <row r="130" spans="1:21" s="18" customFormat="1" x14ac:dyDescent="0.25">
      <c r="A130" s="16"/>
      <c r="B130" s="16"/>
      <c r="C130" s="16"/>
      <c r="O130" s="21"/>
      <c r="P130" s="21"/>
      <c r="Q130" s="21"/>
      <c r="S130" s="16"/>
      <c r="T130" s="16"/>
      <c r="U130" s="16"/>
    </row>
    <row r="131" spans="1:21" s="18" customFormat="1" x14ac:dyDescent="0.25">
      <c r="A131" s="16"/>
      <c r="B131" s="16"/>
      <c r="C131" s="16"/>
      <c r="O131" s="21"/>
      <c r="P131" s="21"/>
      <c r="Q131" s="21"/>
      <c r="S131" s="16"/>
      <c r="T131" s="16"/>
      <c r="U131" s="16"/>
    </row>
    <row r="132" spans="1:21" s="18" customFormat="1" x14ac:dyDescent="0.25">
      <c r="A132" s="16"/>
      <c r="B132" s="16"/>
      <c r="C132" s="16"/>
      <c r="O132" s="21"/>
      <c r="P132" s="21"/>
      <c r="Q132" s="21"/>
      <c r="S132" s="16"/>
      <c r="T132" s="16"/>
      <c r="U132" s="16"/>
    </row>
    <row r="133" spans="1:21" s="18" customFormat="1" x14ac:dyDescent="0.25">
      <c r="A133" s="16"/>
      <c r="B133" s="16"/>
      <c r="C133" s="16"/>
      <c r="O133" s="21"/>
      <c r="P133" s="21"/>
      <c r="Q133" s="21"/>
      <c r="S133" s="16"/>
      <c r="T133" s="16"/>
      <c r="U133" s="16"/>
    </row>
    <row r="134" spans="1:21" s="18" customFormat="1" x14ac:dyDescent="0.25">
      <c r="A134" s="16"/>
      <c r="B134" s="16"/>
      <c r="C134" s="16"/>
      <c r="O134" s="21"/>
      <c r="P134" s="21"/>
      <c r="Q134" s="21"/>
      <c r="S134" s="16"/>
      <c r="T134" s="16"/>
      <c r="U134" s="16"/>
    </row>
    <row r="135" spans="1:21" s="18" customFormat="1" x14ac:dyDescent="0.25">
      <c r="A135" s="16"/>
      <c r="B135" s="16"/>
      <c r="C135" s="16"/>
      <c r="O135" s="21"/>
      <c r="P135" s="21"/>
      <c r="Q135" s="21"/>
      <c r="S135" s="16"/>
      <c r="T135" s="16"/>
      <c r="U135" s="16"/>
    </row>
    <row r="136" spans="1:21" s="18" customFormat="1" x14ac:dyDescent="0.25">
      <c r="A136" s="16"/>
      <c r="B136" s="16"/>
      <c r="C136" s="16"/>
      <c r="O136" s="21"/>
      <c r="P136" s="21"/>
      <c r="Q136" s="21"/>
      <c r="S136" s="16"/>
      <c r="T136" s="16"/>
      <c r="U136" s="16"/>
    </row>
    <row r="137" spans="1:21" s="18" customFormat="1" x14ac:dyDescent="0.25">
      <c r="A137" s="16"/>
      <c r="B137" s="16"/>
      <c r="C137" s="16"/>
      <c r="O137" s="21"/>
      <c r="P137" s="21"/>
      <c r="Q137" s="21"/>
      <c r="S137" s="16"/>
      <c r="T137" s="16"/>
      <c r="U137" s="16"/>
    </row>
    <row r="138" spans="1:21" s="18" customFormat="1" x14ac:dyDescent="0.25">
      <c r="A138" s="16"/>
      <c r="B138" s="16"/>
      <c r="C138" s="16"/>
      <c r="O138" s="21"/>
      <c r="P138" s="21"/>
      <c r="Q138" s="21"/>
      <c r="S138" s="16"/>
      <c r="T138" s="16"/>
      <c r="U138" s="16"/>
    </row>
    <row r="139" spans="1:21" s="18" customFormat="1" x14ac:dyDescent="0.25">
      <c r="A139" s="16"/>
      <c r="B139" s="16"/>
      <c r="C139" s="16"/>
      <c r="O139" s="21"/>
      <c r="P139" s="21"/>
      <c r="Q139" s="21"/>
      <c r="S139" s="16"/>
      <c r="T139" s="16"/>
      <c r="U139" s="16"/>
    </row>
    <row r="140" spans="1:21" s="18" customFormat="1" x14ac:dyDescent="0.25">
      <c r="A140" s="16"/>
      <c r="B140" s="16"/>
      <c r="C140" s="16"/>
      <c r="O140" s="21"/>
      <c r="P140" s="21"/>
      <c r="Q140" s="21"/>
      <c r="S140" s="16"/>
      <c r="T140" s="16"/>
      <c r="U140" s="16"/>
    </row>
    <row r="141" spans="1:21" s="18" customFormat="1" x14ac:dyDescent="0.25">
      <c r="A141" s="16"/>
      <c r="B141" s="16"/>
      <c r="C141" s="16"/>
      <c r="O141" s="21"/>
      <c r="P141" s="21"/>
      <c r="Q141" s="21"/>
      <c r="S141" s="16"/>
      <c r="T141" s="16"/>
      <c r="U141" s="16"/>
    </row>
    <row r="142" spans="1:21" s="18" customFormat="1" x14ac:dyDescent="0.25">
      <c r="A142" s="16"/>
      <c r="B142" s="16"/>
      <c r="C142" s="16"/>
      <c r="O142" s="21"/>
      <c r="P142" s="21"/>
      <c r="Q142" s="21"/>
      <c r="S142" s="16"/>
      <c r="T142" s="16"/>
      <c r="U142" s="16"/>
    </row>
    <row r="143" spans="1:21" s="18" customFormat="1" x14ac:dyDescent="0.25">
      <c r="A143" s="16"/>
      <c r="B143" s="16"/>
      <c r="C143" s="16"/>
      <c r="O143" s="21"/>
      <c r="P143" s="21"/>
      <c r="Q143" s="21"/>
      <c r="S143" s="16"/>
      <c r="T143" s="16"/>
      <c r="U143" s="16"/>
    </row>
    <row r="144" spans="1:21" s="18" customFormat="1" x14ac:dyDescent="0.25">
      <c r="A144" s="16"/>
      <c r="B144" s="16"/>
      <c r="C144" s="16"/>
      <c r="O144" s="21"/>
      <c r="P144" s="21"/>
      <c r="Q144" s="21"/>
      <c r="S144" s="16"/>
      <c r="T144" s="16"/>
      <c r="U144" s="16"/>
    </row>
    <row r="145" spans="1:21" s="18" customFormat="1" x14ac:dyDescent="0.25">
      <c r="A145" s="16"/>
      <c r="B145" s="16"/>
      <c r="C145" s="16"/>
      <c r="O145" s="21"/>
      <c r="P145" s="21"/>
      <c r="Q145" s="21"/>
      <c r="S145" s="16"/>
      <c r="T145" s="16"/>
      <c r="U145" s="16"/>
    </row>
    <row r="146" spans="1:21" s="18" customFormat="1" x14ac:dyDescent="0.25">
      <c r="A146" s="16"/>
      <c r="B146" s="16"/>
      <c r="C146" s="16"/>
      <c r="O146" s="21"/>
      <c r="P146" s="21"/>
      <c r="Q146" s="21"/>
      <c r="S146" s="16"/>
      <c r="T146" s="16"/>
      <c r="U146" s="16"/>
    </row>
    <row r="147" spans="1:21" s="18" customFormat="1" x14ac:dyDescent="0.25">
      <c r="A147" s="16"/>
      <c r="B147" s="16"/>
      <c r="C147" s="16"/>
      <c r="O147" s="21"/>
      <c r="P147" s="21"/>
      <c r="Q147" s="21"/>
      <c r="S147" s="16"/>
      <c r="T147" s="16"/>
      <c r="U147" s="16"/>
    </row>
    <row r="148" spans="1:21" s="18" customFormat="1" x14ac:dyDescent="0.25">
      <c r="A148" s="16"/>
      <c r="B148" s="16"/>
      <c r="C148" s="16"/>
      <c r="O148" s="21"/>
      <c r="P148" s="21"/>
      <c r="Q148" s="21"/>
      <c r="S148" s="16"/>
      <c r="T148" s="16"/>
      <c r="U148" s="16"/>
    </row>
    <row r="149" spans="1:21" s="18" customFormat="1" x14ac:dyDescent="0.25">
      <c r="A149" s="16"/>
      <c r="B149" s="16"/>
      <c r="C149" s="16"/>
      <c r="O149" s="21"/>
      <c r="P149" s="21"/>
      <c r="Q149" s="21"/>
      <c r="S149" s="16"/>
      <c r="T149" s="16"/>
      <c r="U149" s="16"/>
    </row>
    <row r="150" spans="1:21" s="18" customFormat="1" x14ac:dyDescent="0.25">
      <c r="A150" s="16"/>
      <c r="B150" s="16"/>
      <c r="C150" s="16"/>
      <c r="O150" s="21"/>
      <c r="P150" s="21"/>
      <c r="Q150" s="21"/>
      <c r="S150" s="16"/>
      <c r="T150" s="16"/>
      <c r="U150" s="16"/>
    </row>
    <row r="151" spans="1:21" s="18" customFormat="1" x14ac:dyDescent="0.25">
      <c r="A151" s="16"/>
      <c r="B151" s="16"/>
      <c r="C151" s="16"/>
      <c r="O151" s="21"/>
      <c r="P151" s="21"/>
      <c r="Q151" s="21"/>
      <c r="S151" s="16"/>
      <c r="T151" s="16"/>
      <c r="U151" s="16"/>
    </row>
    <row r="152" spans="1:21" s="18" customFormat="1" x14ac:dyDescent="0.25">
      <c r="A152" s="16"/>
      <c r="B152" s="16"/>
      <c r="C152" s="16"/>
      <c r="O152" s="21"/>
      <c r="P152" s="21"/>
      <c r="Q152" s="21"/>
      <c r="S152" s="16"/>
      <c r="T152" s="16"/>
      <c r="U152" s="16"/>
    </row>
  </sheetData>
  <mergeCells count="10">
    <mergeCell ref="F8:F11"/>
    <mergeCell ref="D2:R4"/>
    <mergeCell ref="B6:D6"/>
    <mergeCell ref="E6:E7"/>
    <mergeCell ref="F6:F7"/>
    <mergeCell ref="B2:C4"/>
    <mergeCell ref="G6:G7"/>
    <mergeCell ref="H6:N6"/>
    <mergeCell ref="O6:Q6"/>
    <mergeCell ref="R6:R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9"/>
  <dimension ref="A1:AP147"/>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5.85546875" style="3" customWidth="1"/>
    <col min="8" max="8" width="46.7109375" style="3" customWidth="1"/>
    <col min="9" max="9" width="58.85546875" style="3" customWidth="1"/>
    <col min="10" max="10" width="29.7109375" style="3" customWidth="1"/>
    <col min="11" max="11" width="56" style="3" customWidth="1"/>
    <col min="12" max="12" width="13.42578125" style="108" customWidth="1"/>
    <col min="13" max="13" width="13.28515625" style="15" customWidth="1"/>
    <col min="14" max="14" width="26" style="3" hidden="1" customWidth="1"/>
    <col min="15" max="15" width="50.7109375" style="2" customWidth="1"/>
    <col min="16" max="16" width="36" style="2" customWidth="1"/>
    <col min="17" max="17" width="18.7109375" style="2" customWidth="1"/>
    <col min="18" max="18" width="35" style="3" bestFit="1" customWidth="1"/>
    <col min="19" max="21" width="11.42578125" style="16"/>
    <col min="22" max="42" width="11.42578125" style="18"/>
    <col min="43" max="16384" width="11.42578125" style="3"/>
  </cols>
  <sheetData>
    <row r="1" spans="1:42" s="18" customFormat="1" x14ac:dyDescent="0.25">
      <c r="A1" s="16"/>
      <c r="B1" s="16"/>
      <c r="C1" s="16"/>
      <c r="L1" s="17"/>
      <c r="M1" s="17"/>
      <c r="O1" s="21"/>
      <c r="P1" s="21"/>
      <c r="Q1" s="21"/>
      <c r="S1" s="16"/>
      <c r="T1" s="16"/>
      <c r="U1" s="16"/>
    </row>
    <row r="2" spans="1:42" ht="51" customHeight="1" x14ac:dyDescent="0.25">
      <c r="B2" s="144"/>
      <c r="C2" s="144"/>
      <c r="D2" s="122" t="s">
        <v>420</v>
      </c>
      <c r="E2" s="122"/>
      <c r="F2" s="122"/>
      <c r="G2" s="122"/>
      <c r="H2" s="122"/>
      <c r="I2" s="122"/>
      <c r="J2" s="122"/>
      <c r="K2" s="122"/>
      <c r="L2" s="122"/>
      <c r="M2" s="122"/>
      <c r="N2" s="122"/>
      <c r="O2" s="122"/>
      <c r="P2" s="122"/>
      <c r="Q2" s="122"/>
      <c r="R2" s="122"/>
    </row>
    <row r="3" spans="1:42" x14ac:dyDescent="0.25">
      <c r="B3" s="144"/>
      <c r="C3" s="144"/>
      <c r="D3" s="122"/>
      <c r="E3" s="122"/>
      <c r="F3" s="122"/>
      <c r="G3" s="122"/>
      <c r="H3" s="122"/>
      <c r="I3" s="122"/>
      <c r="J3" s="122"/>
      <c r="K3" s="122"/>
      <c r="L3" s="122"/>
      <c r="M3" s="122"/>
      <c r="N3" s="122"/>
      <c r="O3" s="122"/>
      <c r="P3" s="122"/>
      <c r="Q3" s="122"/>
      <c r="R3" s="122"/>
    </row>
    <row r="4" spans="1:42" x14ac:dyDescent="0.25">
      <c r="B4" s="144"/>
      <c r="C4" s="144"/>
      <c r="D4" s="122"/>
      <c r="E4" s="122"/>
      <c r="F4" s="122"/>
      <c r="G4" s="122"/>
      <c r="H4" s="122"/>
      <c r="I4" s="122"/>
      <c r="J4" s="122"/>
      <c r="K4" s="122"/>
      <c r="L4" s="122"/>
      <c r="M4" s="122"/>
      <c r="N4" s="122"/>
      <c r="O4" s="122"/>
      <c r="P4" s="122"/>
      <c r="Q4" s="122"/>
      <c r="R4" s="122"/>
    </row>
    <row r="5" spans="1:42" s="18" customFormat="1" ht="30" x14ac:dyDescent="0.25">
      <c r="A5" s="16"/>
      <c r="B5" s="16"/>
      <c r="C5" s="16"/>
      <c r="D5" s="17"/>
      <c r="E5" s="17"/>
      <c r="F5" s="17"/>
      <c r="G5" s="17"/>
      <c r="I5" s="19"/>
      <c r="J5" s="19"/>
      <c r="K5" s="19"/>
      <c r="L5" s="92"/>
      <c r="M5" s="92"/>
      <c r="N5" s="19"/>
      <c r="O5" s="20"/>
      <c r="P5" s="20"/>
      <c r="Q5" s="20"/>
      <c r="R5" s="19"/>
      <c r="S5" s="16"/>
      <c r="T5" s="16"/>
      <c r="U5" s="16"/>
    </row>
    <row r="6" spans="1:42" s="14" customFormat="1" ht="18.75"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12"/>
      <c r="F7" s="112"/>
      <c r="G7" s="112"/>
      <c r="H7" s="24" t="s">
        <v>0</v>
      </c>
      <c r="I7" s="24" t="s">
        <v>1</v>
      </c>
      <c r="J7" s="24" t="s">
        <v>15</v>
      </c>
      <c r="K7" s="24" t="s">
        <v>16</v>
      </c>
      <c r="L7" s="25" t="s">
        <v>2</v>
      </c>
      <c r="M7" s="25" t="s">
        <v>3</v>
      </c>
      <c r="N7" s="24" t="s">
        <v>4</v>
      </c>
      <c r="O7" s="24" t="s">
        <v>19</v>
      </c>
      <c r="P7" s="24" t="s">
        <v>17</v>
      </c>
      <c r="Q7" s="24" t="s">
        <v>7</v>
      </c>
      <c r="R7" s="112"/>
    </row>
    <row r="8" spans="1:42" ht="85.5" x14ac:dyDescent="0.25">
      <c r="B8" s="148" t="s">
        <v>117</v>
      </c>
      <c r="C8" s="148" t="s">
        <v>118</v>
      </c>
      <c r="D8" s="148" t="s">
        <v>468</v>
      </c>
      <c r="E8" s="148" t="s">
        <v>490</v>
      </c>
      <c r="F8" s="137" t="s">
        <v>116</v>
      </c>
      <c r="G8" s="136" t="s">
        <v>493</v>
      </c>
      <c r="H8" s="10" t="s">
        <v>469</v>
      </c>
      <c r="I8" s="10" t="s">
        <v>470</v>
      </c>
      <c r="J8" s="10" t="s">
        <v>92</v>
      </c>
      <c r="K8" s="10" t="s">
        <v>491</v>
      </c>
      <c r="L8" s="9">
        <v>44227</v>
      </c>
      <c r="M8" s="9">
        <v>44227</v>
      </c>
      <c r="N8" s="93"/>
      <c r="O8" s="10" t="s">
        <v>491</v>
      </c>
      <c r="P8" s="94" t="s">
        <v>23</v>
      </c>
      <c r="Q8" s="84" t="s">
        <v>40</v>
      </c>
      <c r="R8" s="83" t="s">
        <v>115</v>
      </c>
    </row>
    <row r="9" spans="1:42" ht="85.5" x14ac:dyDescent="0.25">
      <c r="B9" s="149"/>
      <c r="C9" s="149"/>
      <c r="D9" s="149"/>
      <c r="E9" s="149"/>
      <c r="F9" s="138"/>
      <c r="G9" s="136"/>
      <c r="H9" s="10" t="s">
        <v>471</v>
      </c>
      <c r="I9" s="10" t="s">
        <v>494</v>
      </c>
      <c r="J9" s="10" t="s">
        <v>92</v>
      </c>
      <c r="K9" s="10" t="s">
        <v>22</v>
      </c>
      <c r="L9" s="9">
        <v>44227</v>
      </c>
      <c r="M9" s="9">
        <v>44227</v>
      </c>
      <c r="N9" s="93"/>
      <c r="O9" s="10" t="s">
        <v>22</v>
      </c>
      <c r="P9" s="94" t="s">
        <v>23</v>
      </c>
      <c r="Q9" s="84" t="s">
        <v>40</v>
      </c>
      <c r="R9" s="83" t="s">
        <v>115</v>
      </c>
    </row>
    <row r="10" spans="1:42" ht="114" x14ac:dyDescent="0.25">
      <c r="B10" s="149"/>
      <c r="C10" s="149"/>
      <c r="D10" s="149"/>
      <c r="E10" s="149"/>
      <c r="F10" s="138"/>
      <c r="G10" s="136" t="s">
        <v>495</v>
      </c>
      <c r="H10" s="10" t="s">
        <v>472</v>
      </c>
      <c r="I10" s="10" t="s">
        <v>496</v>
      </c>
      <c r="J10" s="10" t="s">
        <v>92</v>
      </c>
      <c r="K10" s="10" t="s">
        <v>485</v>
      </c>
      <c r="L10" s="9">
        <v>44198</v>
      </c>
      <c r="M10" s="9">
        <v>44561</v>
      </c>
      <c r="N10" s="26"/>
      <c r="O10" s="10" t="s">
        <v>492</v>
      </c>
      <c r="P10" s="94" t="s">
        <v>23</v>
      </c>
      <c r="Q10" s="84" t="s">
        <v>40</v>
      </c>
      <c r="R10" s="83" t="s">
        <v>115</v>
      </c>
    </row>
    <row r="11" spans="1:42" ht="114" x14ac:dyDescent="0.25">
      <c r="B11" s="149"/>
      <c r="C11" s="149"/>
      <c r="D11" s="149"/>
      <c r="E11" s="149"/>
      <c r="F11" s="138"/>
      <c r="G11" s="136"/>
      <c r="H11" s="10" t="s">
        <v>473</v>
      </c>
      <c r="I11" s="10" t="s">
        <v>497</v>
      </c>
      <c r="J11" s="10" t="s">
        <v>92</v>
      </c>
      <c r="K11" s="10" t="s">
        <v>485</v>
      </c>
      <c r="L11" s="9">
        <v>44367</v>
      </c>
      <c r="M11" s="9">
        <v>44550</v>
      </c>
      <c r="N11" s="26"/>
      <c r="O11" s="10" t="s">
        <v>492</v>
      </c>
      <c r="P11" s="94" t="s">
        <v>23</v>
      </c>
      <c r="Q11" s="84" t="s">
        <v>40</v>
      </c>
      <c r="R11" s="83" t="s">
        <v>115</v>
      </c>
    </row>
    <row r="12" spans="1:42" s="18" customFormat="1" ht="156.75" customHeight="1" x14ac:dyDescent="0.25">
      <c r="A12" s="16"/>
      <c r="B12" s="149"/>
      <c r="C12" s="149"/>
      <c r="D12" s="149"/>
      <c r="E12" s="149"/>
      <c r="F12" s="138"/>
      <c r="G12" s="136" t="s">
        <v>498</v>
      </c>
      <c r="H12" s="31" t="s">
        <v>474</v>
      </c>
      <c r="I12" s="31" t="s">
        <v>475</v>
      </c>
      <c r="J12" s="10" t="s">
        <v>92</v>
      </c>
      <c r="K12" s="31" t="s">
        <v>486</v>
      </c>
      <c r="L12" s="106" t="s">
        <v>499</v>
      </c>
      <c r="M12" s="106" t="s">
        <v>500</v>
      </c>
      <c r="N12" s="31"/>
      <c r="O12" s="31" t="s">
        <v>486</v>
      </c>
      <c r="P12" s="107"/>
      <c r="Q12" s="105"/>
      <c r="R12" s="31"/>
      <c r="S12" s="16"/>
      <c r="T12" s="16"/>
      <c r="U12" s="16"/>
    </row>
    <row r="13" spans="1:42" s="18" customFormat="1" ht="99.75" x14ac:dyDescent="0.25">
      <c r="A13" s="16"/>
      <c r="B13" s="149"/>
      <c r="C13" s="149"/>
      <c r="D13" s="149"/>
      <c r="E13" s="149"/>
      <c r="F13" s="138"/>
      <c r="G13" s="136"/>
      <c r="H13" s="31" t="s">
        <v>476</v>
      </c>
      <c r="I13" s="31" t="s">
        <v>477</v>
      </c>
      <c r="J13" s="10" t="s">
        <v>92</v>
      </c>
      <c r="K13" s="31" t="s">
        <v>421</v>
      </c>
      <c r="L13" s="105">
        <v>44227</v>
      </c>
      <c r="M13" s="105">
        <v>44561</v>
      </c>
      <c r="N13" s="31"/>
      <c r="O13" s="31" t="s">
        <v>421</v>
      </c>
      <c r="P13" s="107"/>
      <c r="Q13" s="105"/>
      <c r="R13" s="31"/>
      <c r="S13" s="16"/>
      <c r="T13" s="16"/>
      <c r="U13" s="16"/>
    </row>
    <row r="14" spans="1:42" s="18" customFormat="1" ht="128.25" x14ac:dyDescent="0.25">
      <c r="A14" s="16"/>
      <c r="B14" s="149"/>
      <c r="C14" s="149"/>
      <c r="D14" s="149"/>
      <c r="E14" s="149"/>
      <c r="F14" s="138"/>
      <c r="G14" s="13" t="s">
        <v>501</v>
      </c>
      <c r="H14" s="31" t="s">
        <v>478</v>
      </c>
      <c r="I14" s="31" t="s">
        <v>479</v>
      </c>
      <c r="J14" s="10" t="s">
        <v>92</v>
      </c>
      <c r="K14" s="31" t="s">
        <v>487</v>
      </c>
      <c r="L14" s="106" t="s">
        <v>499</v>
      </c>
      <c r="M14" s="106" t="s">
        <v>500</v>
      </c>
      <c r="N14" s="31"/>
      <c r="O14" s="31" t="s">
        <v>487</v>
      </c>
      <c r="P14" s="107"/>
      <c r="Q14" s="105"/>
      <c r="R14" s="31"/>
      <c r="S14" s="16"/>
      <c r="T14" s="16"/>
      <c r="U14" s="16"/>
    </row>
    <row r="15" spans="1:42" s="18" customFormat="1" ht="71.25" x14ac:dyDescent="0.25">
      <c r="A15" s="16"/>
      <c r="B15" s="149"/>
      <c r="C15" s="149"/>
      <c r="D15" s="149"/>
      <c r="E15" s="149"/>
      <c r="F15" s="138"/>
      <c r="G15" s="13" t="s">
        <v>502</v>
      </c>
      <c r="H15" s="31" t="s">
        <v>480</v>
      </c>
      <c r="I15" s="31" t="s">
        <v>481</v>
      </c>
      <c r="J15" s="10" t="s">
        <v>92</v>
      </c>
      <c r="K15" s="31" t="s">
        <v>487</v>
      </c>
      <c r="L15" s="9">
        <v>44197</v>
      </c>
      <c r="M15" s="9">
        <v>44561</v>
      </c>
      <c r="N15" s="31"/>
      <c r="O15" s="31" t="s">
        <v>487</v>
      </c>
      <c r="P15" s="107"/>
      <c r="Q15" s="105"/>
      <c r="R15" s="31"/>
      <c r="S15" s="16"/>
      <c r="T15" s="16"/>
      <c r="U15" s="16"/>
    </row>
    <row r="16" spans="1:42" s="18" customFormat="1" ht="142.5" x14ac:dyDescent="0.25">
      <c r="A16" s="16"/>
      <c r="B16" s="149"/>
      <c r="C16" s="149"/>
      <c r="D16" s="149"/>
      <c r="E16" s="149"/>
      <c r="F16" s="138"/>
      <c r="G16" s="136" t="s">
        <v>503</v>
      </c>
      <c r="H16" s="31" t="s">
        <v>482</v>
      </c>
      <c r="I16" s="31" t="s">
        <v>483</v>
      </c>
      <c r="J16" s="10" t="s">
        <v>92</v>
      </c>
      <c r="K16" s="31" t="s">
        <v>488</v>
      </c>
      <c r="L16" s="9">
        <v>44197</v>
      </c>
      <c r="M16" s="9">
        <v>44561</v>
      </c>
      <c r="N16" s="31"/>
      <c r="O16" s="31" t="s">
        <v>488</v>
      </c>
      <c r="P16" s="107"/>
      <c r="Q16" s="105"/>
      <c r="R16" s="31"/>
      <c r="S16" s="16"/>
      <c r="T16" s="16"/>
      <c r="U16" s="16"/>
    </row>
    <row r="17" spans="1:21" s="18" customFormat="1" ht="147" customHeight="1" x14ac:dyDescent="0.25">
      <c r="A17" s="16"/>
      <c r="B17" s="150"/>
      <c r="C17" s="150"/>
      <c r="D17" s="150"/>
      <c r="E17" s="150"/>
      <c r="F17" s="139"/>
      <c r="G17" s="136"/>
      <c r="H17" s="31" t="s">
        <v>484</v>
      </c>
      <c r="I17" s="31" t="s">
        <v>504</v>
      </c>
      <c r="J17" s="10" t="s">
        <v>92</v>
      </c>
      <c r="K17" s="31" t="s">
        <v>489</v>
      </c>
      <c r="L17" s="9">
        <v>44197</v>
      </c>
      <c r="M17" s="9">
        <v>44561</v>
      </c>
      <c r="N17" s="31"/>
      <c r="O17" s="31" t="s">
        <v>489</v>
      </c>
      <c r="P17" s="107"/>
      <c r="Q17" s="105"/>
      <c r="R17" s="31"/>
      <c r="S17" s="16"/>
      <c r="T17" s="16"/>
      <c r="U17" s="16"/>
    </row>
    <row r="18" spans="1:21" s="18" customFormat="1" x14ac:dyDescent="0.25">
      <c r="A18" s="16"/>
      <c r="B18" s="16"/>
      <c r="C18" s="16"/>
      <c r="L18" s="17"/>
      <c r="M18" s="17"/>
      <c r="O18" s="21"/>
      <c r="P18" s="21"/>
      <c r="Q18" s="21"/>
      <c r="S18" s="16"/>
      <c r="T18" s="16"/>
      <c r="U18" s="16"/>
    </row>
    <row r="19" spans="1:21" s="18" customFormat="1" x14ac:dyDescent="0.25">
      <c r="A19" s="16"/>
      <c r="B19" s="16"/>
      <c r="C19" s="16"/>
      <c r="L19" s="17"/>
      <c r="M19" s="17"/>
      <c r="O19" s="21"/>
      <c r="P19" s="21"/>
      <c r="Q19" s="21"/>
      <c r="S19" s="16"/>
      <c r="T19" s="16"/>
      <c r="U19" s="16"/>
    </row>
    <row r="20" spans="1:21" s="18" customFormat="1" x14ac:dyDescent="0.25">
      <c r="A20" s="16"/>
      <c r="B20" s="16"/>
      <c r="C20" s="16"/>
      <c r="L20" s="17"/>
      <c r="M20" s="17"/>
      <c r="O20" s="21"/>
      <c r="P20" s="21"/>
      <c r="Q20" s="21"/>
      <c r="S20" s="16"/>
      <c r="T20" s="16"/>
      <c r="U20" s="16"/>
    </row>
    <row r="21" spans="1:21" s="18" customFormat="1" x14ac:dyDescent="0.25">
      <c r="A21" s="16"/>
      <c r="B21" s="16"/>
      <c r="C21" s="16"/>
      <c r="L21" s="17"/>
      <c r="M21" s="17"/>
      <c r="O21" s="21"/>
      <c r="P21" s="21"/>
      <c r="Q21" s="21"/>
      <c r="S21" s="16"/>
      <c r="T21" s="16"/>
      <c r="U21" s="16"/>
    </row>
    <row r="22" spans="1:21" s="18" customFormat="1" x14ac:dyDescent="0.25">
      <c r="A22" s="16"/>
      <c r="B22" s="16"/>
      <c r="C22" s="16"/>
      <c r="L22" s="17"/>
      <c r="M22" s="17"/>
      <c r="O22" s="21"/>
      <c r="P22" s="21"/>
      <c r="Q22" s="21"/>
      <c r="S22" s="16"/>
      <c r="T22" s="16"/>
      <c r="U22" s="16"/>
    </row>
    <row r="23" spans="1:21" s="18" customFormat="1" x14ac:dyDescent="0.25">
      <c r="A23" s="16"/>
      <c r="B23" s="16"/>
      <c r="C23" s="16"/>
      <c r="L23" s="17"/>
      <c r="M23" s="17"/>
      <c r="O23" s="21"/>
      <c r="P23" s="21"/>
      <c r="Q23" s="21"/>
      <c r="S23" s="16"/>
      <c r="T23" s="16"/>
      <c r="U23" s="16"/>
    </row>
    <row r="24" spans="1:21" s="18" customFormat="1" x14ac:dyDescent="0.25">
      <c r="A24" s="16"/>
      <c r="B24" s="16"/>
      <c r="C24" s="16"/>
      <c r="L24" s="17"/>
      <c r="M24" s="17"/>
      <c r="O24" s="21"/>
      <c r="P24" s="21"/>
      <c r="Q24" s="21"/>
      <c r="S24" s="16"/>
      <c r="T24" s="16"/>
      <c r="U24" s="16"/>
    </row>
    <row r="25" spans="1:21" s="18" customFormat="1" x14ac:dyDescent="0.25">
      <c r="A25" s="16"/>
      <c r="B25" s="16"/>
      <c r="C25" s="16"/>
      <c r="L25" s="17"/>
      <c r="M25" s="17"/>
      <c r="O25" s="21"/>
      <c r="P25" s="21"/>
      <c r="Q25" s="21"/>
      <c r="S25" s="16"/>
      <c r="T25" s="16"/>
      <c r="U25" s="16"/>
    </row>
    <row r="26" spans="1:21" s="18" customFormat="1" x14ac:dyDescent="0.25">
      <c r="A26" s="16"/>
      <c r="B26" s="16"/>
      <c r="C26" s="16"/>
      <c r="L26" s="17"/>
      <c r="M26" s="17"/>
      <c r="O26" s="21"/>
      <c r="P26" s="21"/>
      <c r="Q26" s="21"/>
      <c r="S26" s="16"/>
      <c r="T26" s="16"/>
      <c r="U26" s="16"/>
    </row>
    <row r="27" spans="1:21" s="18" customFormat="1" x14ac:dyDescent="0.25">
      <c r="A27" s="16"/>
      <c r="B27" s="16"/>
      <c r="C27" s="16"/>
      <c r="L27" s="17"/>
      <c r="M27" s="17"/>
      <c r="O27" s="21"/>
      <c r="P27" s="21"/>
      <c r="Q27" s="21"/>
      <c r="S27" s="16"/>
      <c r="T27" s="16"/>
      <c r="U27" s="16"/>
    </row>
    <row r="28" spans="1:21" s="18" customFormat="1" x14ac:dyDescent="0.25">
      <c r="A28" s="16"/>
      <c r="B28" s="16"/>
      <c r="C28" s="16"/>
      <c r="L28" s="17"/>
      <c r="M28" s="17"/>
      <c r="O28" s="21"/>
      <c r="P28" s="21"/>
      <c r="Q28" s="21"/>
      <c r="S28" s="16"/>
      <c r="T28" s="16"/>
      <c r="U28" s="16"/>
    </row>
    <row r="29" spans="1:21" s="18" customFormat="1" x14ac:dyDescent="0.25">
      <c r="A29" s="16"/>
      <c r="B29" s="16"/>
      <c r="C29" s="16"/>
      <c r="L29" s="17"/>
      <c r="M29" s="17"/>
      <c r="O29" s="21"/>
      <c r="P29" s="21"/>
      <c r="Q29" s="21"/>
      <c r="S29" s="16"/>
      <c r="T29" s="16"/>
      <c r="U29" s="16"/>
    </row>
    <row r="30" spans="1:21" s="18" customFormat="1" x14ac:dyDescent="0.25">
      <c r="A30" s="16"/>
      <c r="B30" s="16"/>
      <c r="C30" s="16"/>
      <c r="L30" s="17"/>
      <c r="M30" s="17"/>
      <c r="O30" s="21"/>
      <c r="P30" s="21"/>
      <c r="Q30" s="21"/>
      <c r="S30" s="16"/>
      <c r="T30" s="16"/>
      <c r="U30" s="16"/>
    </row>
    <row r="31" spans="1:21" s="18" customFormat="1" x14ac:dyDescent="0.25">
      <c r="A31" s="16"/>
      <c r="B31" s="16"/>
      <c r="C31" s="16"/>
      <c r="L31" s="17"/>
      <c r="M31" s="17"/>
      <c r="O31" s="21"/>
      <c r="P31" s="21"/>
      <c r="Q31" s="21"/>
      <c r="S31" s="16"/>
      <c r="T31" s="16"/>
      <c r="U31" s="16"/>
    </row>
    <row r="32" spans="1:21" s="18" customFormat="1" x14ac:dyDescent="0.25">
      <c r="A32" s="16"/>
      <c r="B32" s="16"/>
      <c r="C32" s="16"/>
      <c r="L32" s="17"/>
      <c r="M32" s="17"/>
      <c r="O32" s="21"/>
      <c r="P32" s="21"/>
      <c r="Q32" s="21"/>
      <c r="S32" s="16"/>
      <c r="T32" s="16"/>
      <c r="U32" s="16"/>
    </row>
    <row r="33" spans="1:21" s="18" customFormat="1" x14ac:dyDescent="0.25">
      <c r="A33" s="16"/>
      <c r="B33" s="16"/>
      <c r="C33" s="16"/>
      <c r="L33" s="17"/>
      <c r="M33" s="17"/>
      <c r="O33" s="21"/>
      <c r="P33" s="21"/>
      <c r="Q33" s="21"/>
      <c r="S33" s="16"/>
      <c r="T33" s="16"/>
      <c r="U33" s="16"/>
    </row>
    <row r="34" spans="1:21" s="18" customFormat="1" x14ac:dyDescent="0.25">
      <c r="A34" s="16"/>
      <c r="B34" s="16"/>
      <c r="C34" s="16"/>
      <c r="L34" s="17"/>
      <c r="M34" s="17"/>
      <c r="O34" s="21"/>
      <c r="P34" s="21"/>
      <c r="Q34" s="21"/>
      <c r="S34" s="16"/>
      <c r="T34" s="16"/>
      <c r="U34" s="16"/>
    </row>
    <row r="35" spans="1:21" s="18" customFormat="1" x14ac:dyDescent="0.25">
      <c r="A35" s="16"/>
      <c r="B35" s="16"/>
      <c r="C35" s="16"/>
      <c r="L35" s="17"/>
      <c r="M35" s="17"/>
      <c r="O35" s="21"/>
      <c r="P35" s="21"/>
      <c r="Q35" s="21"/>
      <c r="S35" s="16"/>
      <c r="T35" s="16"/>
      <c r="U35" s="16"/>
    </row>
    <row r="36" spans="1:21" s="18" customFormat="1" x14ac:dyDescent="0.25">
      <c r="A36" s="16"/>
      <c r="B36" s="16"/>
      <c r="C36" s="16"/>
      <c r="L36" s="17"/>
      <c r="M36" s="17"/>
      <c r="O36" s="21"/>
      <c r="P36" s="21"/>
      <c r="Q36" s="21"/>
      <c r="S36" s="16"/>
      <c r="T36" s="16"/>
      <c r="U36" s="16"/>
    </row>
    <row r="37" spans="1:21" s="18" customFormat="1" x14ac:dyDescent="0.25">
      <c r="A37" s="16"/>
      <c r="B37" s="16"/>
      <c r="C37" s="16"/>
      <c r="L37" s="17"/>
      <c r="M37" s="17"/>
      <c r="O37" s="21"/>
      <c r="P37" s="21"/>
      <c r="Q37" s="21"/>
      <c r="S37" s="16"/>
      <c r="T37" s="16"/>
      <c r="U37" s="16"/>
    </row>
    <row r="38" spans="1:21" s="18" customFormat="1" x14ac:dyDescent="0.25">
      <c r="A38" s="16"/>
      <c r="B38" s="16"/>
      <c r="C38" s="16"/>
      <c r="L38" s="17"/>
      <c r="M38" s="17"/>
      <c r="O38" s="21"/>
      <c r="P38" s="21"/>
      <c r="Q38" s="21"/>
      <c r="S38" s="16"/>
      <c r="T38" s="16"/>
      <c r="U38" s="16"/>
    </row>
    <row r="39" spans="1:21" s="18" customFormat="1" x14ac:dyDescent="0.25">
      <c r="A39" s="16"/>
      <c r="B39" s="16"/>
      <c r="C39" s="16"/>
      <c r="L39" s="17"/>
      <c r="M39" s="17"/>
      <c r="O39" s="21"/>
      <c r="P39" s="21"/>
      <c r="Q39" s="21"/>
      <c r="S39" s="16"/>
      <c r="T39" s="16"/>
      <c r="U39" s="16"/>
    </row>
    <row r="40" spans="1:21" s="18" customFormat="1" x14ac:dyDescent="0.25">
      <c r="A40" s="16"/>
      <c r="B40" s="16"/>
      <c r="C40" s="16"/>
      <c r="L40" s="17"/>
      <c r="M40" s="17"/>
      <c r="O40" s="21"/>
      <c r="P40" s="21"/>
      <c r="Q40" s="21"/>
      <c r="S40" s="16"/>
      <c r="T40" s="16"/>
      <c r="U40" s="16"/>
    </row>
    <row r="41" spans="1:21" s="18" customFormat="1" x14ac:dyDescent="0.25">
      <c r="A41" s="16"/>
      <c r="B41" s="16"/>
      <c r="C41" s="16"/>
      <c r="L41" s="17"/>
      <c r="M41" s="17"/>
      <c r="O41" s="21"/>
      <c r="P41" s="21"/>
      <c r="Q41" s="21"/>
      <c r="S41" s="16"/>
      <c r="T41" s="16"/>
      <c r="U41" s="16"/>
    </row>
    <row r="42" spans="1:21" s="18" customFormat="1" x14ac:dyDescent="0.25">
      <c r="A42" s="16"/>
      <c r="B42" s="16"/>
      <c r="C42" s="16"/>
      <c r="L42" s="17"/>
      <c r="M42" s="17"/>
      <c r="O42" s="21"/>
      <c r="P42" s="21"/>
      <c r="Q42" s="21"/>
      <c r="S42" s="16"/>
      <c r="T42" s="16"/>
      <c r="U42" s="16"/>
    </row>
    <row r="43" spans="1:21" s="18" customFormat="1" x14ac:dyDescent="0.25">
      <c r="A43" s="16"/>
      <c r="B43" s="16"/>
      <c r="C43" s="16"/>
      <c r="L43" s="17"/>
      <c r="M43" s="17"/>
      <c r="O43" s="21"/>
      <c r="P43" s="21"/>
      <c r="Q43" s="21"/>
      <c r="S43" s="16"/>
      <c r="T43" s="16"/>
      <c r="U43" s="16"/>
    </row>
    <row r="44" spans="1:21" s="18" customFormat="1" x14ac:dyDescent="0.25">
      <c r="A44" s="16"/>
      <c r="B44" s="16"/>
      <c r="C44" s="16"/>
      <c r="L44" s="17"/>
      <c r="M44" s="17"/>
      <c r="O44" s="21"/>
      <c r="P44" s="21"/>
      <c r="Q44" s="21"/>
      <c r="S44" s="16"/>
      <c r="T44" s="16"/>
      <c r="U44" s="16"/>
    </row>
    <row r="45" spans="1:21" s="18" customFormat="1" x14ac:dyDescent="0.25">
      <c r="A45" s="16"/>
      <c r="B45" s="16"/>
      <c r="C45" s="16"/>
      <c r="L45" s="17"/>
      <c r="M45" s="17"/>
      <c r="O45" s="21"/>
      <c r="P45" s="21"/>
      <c r="Q45" s="21"/>
      <c r="S45" s="16"/>
      <c r="T45" s="16"/>
      <c r="U45" s="16"/>
    </row>
    <row r="46" spans="1:21" s="18" customFormat="1" x14ac:dyDescent="0.25">
      <c r="A46" s="16"/>
      <c r="B46" s="16"/>
      <c r="C46" s="16"/>
      <c r="L46" s="17"/>
      <c r="M46" s="17"/>
      <c r="O46" s="21"/>
      <c r="P46" s="21"/>
      <c r="Q46" s="21"/>
      <c r="S46" s="16"/>
      <c r="T46" s="16"/>
      <c r="U46" s="16"/>
    </row>
    <row r="47" spans="1:21" s="18" customFormat="1" x14ac:dyDescent="0.25">
      <c r="A47" s="16"/>
      <c r="B47" s="16"/>
      <c r="C47" s="16"/>
      <c r="L47" s="17"/>
      <c r="M47" s="17"/>
      <c r="O47" s="21"/>
      <c r="P47" s="21"/>
      <c r="Q47" s="21"/>
      <c r="S47" s="16"/>
      <c r="T47" s="16"/>
      <c r="U47" s="16"/>
    </row>
    <row r="48" spans="1:21" s="18" customFormat="1" x14ac:dyDescent="0.25">
      <c r="A48" s="16"/>
      <c r="B48" s="16"/>
      <c r="C48" s="16"/>
      <c r="L48" s="17"/>
      <c r="M48" s="17"/>
      <c r="O48" s="21"/>
      <c r="P48" s="21"/>
      <c r="Q48" s="21"/>
      <c r="S48" s="16"/>
      <c r="T48" s="16"/>
      <c r="U48" s="16"/>
    </row>
    <row r="49" spans="1:21" s="18" customFormat="1" x14ac:dyDescent="0.25">
      <c r="A49" s="16"/>
      <c r="B49" s="16"/>
      <c r="C49" s="16"/>
      <c r="L49" s="17"/>
      <c r="M49" s="17"/>
      <c r="O49" s="21"/>
      <c r="P49" s="21"/>
      <c r="Q49" s="21"/>
      <c r="S49" s="16"/>
      <c r="T49" s="16"/>
      <c r="U49" s="16"/>
    </row>
    <row r="50" spans="1:21" s="18" customFormat="1" x14ac:dyDescent="0.25">
      <c r="A50" s="16"/>
      <c r="B50" s="16"/>
      <c r="C50" s="16"/>
      <c r="L50" s="17"/>
      <c r="M50" s="17"/>
      <c r="O50" s="21"/>
      <c r="P50" s="21"/>
      <c r="Q50" s="21"/>
      <c r="S50" s="16"/>
      <c r="T50" s="16"/>
      <c r="U50" s="16"/>
    </row>
    <row r="51" spans="1:21" s="18" customFormat="1" x14ac:dyDescent="0.25">
      <c r="A51" s="16"/>
      <c r="B51" s="16"/>
      <c r="C51" s="16"/>
      <c r="L51" s="17"/>
      <c r="M51" s="17"/>
      <c r="O51" s="21"/>
      <c r="P51" s="21"/>
      <c r="Q51" s="21"/>
      <c r="S51" s="16"/>
      <c r="T51" s="16"/>
      <c r="U51" s="16"/>
    </row>
    <row r="52" spans="1:21" s="18" customFormat="1" x14ac:dyDescent="0.25">
      <c r="A52" s="16"/>
      <c r="B52" s="16"/>
      <c r="C52" s="16"/>
      <c r="L52" s="17"/>
      <c r="M52" s="17"/>
      <c r="O52" s="21"/>
      <c r="P52" s="21"/>
      <c r="Q52" s="21"/>
      <c r="S52" s="16"/>
      <c r="T52" s="16"/>
      <c r="U52" s="16"/>
    </row>
    <row r="53" spans="1:21" s="18" customFormat="1" x14ac:dyDescent="0.25">
      <c r="A53" s="16"/>
      <c r="B53" s="16"/>
      <c r="C53" s="16"/>
      <c r="L53" s="17"/>
      <c r="M53" s="17"/>
      <c r="O53" s="21"/>
      <c r="P53" s="21"/>
      <c r="Q53" s="21"/>
      <c r="S53" s="16"/>
      <c r="T53" s="16"/>
      <c r="U53" s="16"/>
    </row>
    <row r="54" spans="1:21" s="18" customFormat="1" x14ac:dyDescent="0.25">
      <c r="A54" s="16"/>
      <c r="B54" s="16"/>
      <c r="C54" s="16"/>
      <c r="L54" s="17"/>
      <c r="M54" s="17"/>
      <c r="O54" s="21"/>
      <c r="P54" s="21"/>
      <c r="Q54" s="21"/>
      <c r="S54" s="16"/>
      <c r="T54" s="16"/>
      <c r="U54" s="16"/>
    </row>
    <row r="55" spans="1:21" s="18" customFormat="1" x14ac:dyDescent="0.25">
      <c r="A55" s="16"/>
      <c r="B55" s="16"/>
      <c r="C55" s="16"/>
      <c r="L55" s="17"/>
      <c r="M55" s="17"/>
      <c r="O55" s="21"/>
      <c r="P55" s="21"/>
      <c r="Q55" s="21"/>
      <c r="S55" s="16"/>
      <c r="T55" s="16"/>
      <c r="U55" s="16"/>
    </row>
    <row r="56" spans="1:21" s="18" customFormat="1" x14ac:dyDescent="0.25">
      <c r="A56" s="16"/>
      <c r="B56" s="16"/>
      <c r="C56" s="16"/>
      <c r="L56" s="17"/>
      <c r="M56" s="17"/>
      <c r="O56" s="21"/>
      <c r="P56" s="21"/>
      <c r="Q56" s="21"/>
      <c r="S56" s="16"/>
      <c r="T56" s="16"/>
      <c r="U56" s="16"/>
    </row>
    <row r="57" spans="1:21" s="18" customFormat="1" x14ac:dyDescent="0.25">
      <c r="A57" s="16"/>
      <c r="B57" s="16"/>
      <c r="C57" s="16"/>
      <c r="L57" s="17"/>
      <c r="M57" s="17"/>
      <c r="O57" s="21"/>
      <c r="P57" s="21"/>
      <c r="Q57" s="21"/>
      <c r="S57" s="16"/>
      <c r="T57" s="16"/>
      <c r="U57" s="16"/>
    </row>
    <row r="58" spans="1:21" s="18" customFormat="1" x14ac:dyDescent="0.25">
      <c r="A58" s="16"/>
      <c r="B58" s="16"/>
      <c r="C58" s="16"/>
      <c r="L58" s="17"/>
      <c r="M58" s="17"/>
      <c r="O58" s="21"/>
      <c r="P58" s="21"/>
      <c r="Q58" s="21"/>
      <c r="S58" s="16"/>
      <c r="T58" s="16"/>
      <c r="U58" s="16"/>
    </row>
    <row r="59" spans="1:21" s="18" customFormat="1" x14ac:dyDescent="0.25">
      <c r="A59" s="16"/>
      <c r="B59" s="16"/>
      <c r="C59" s="16"/>
      <c r="L59" s="17"/>
      <c r="M59" s="17"/>
      <c r="O59" s="21"/>
      <c r="P59" s="21"/>
      <c r="Q59" s="21"/>
      <c r="S59" s="16"/>
      <c r="T59" s="16"/>
      <c r="U59" s="16"/>
    </row>
    <row r="60" spans="1:21" s="18" customFormat="1" x14ac:dyDescent="0.25">
      <c r="A60" s="16"/>
      <c r="B60" s="16"/>
      <c r="C60" s="16"/>
      <c r="L60" s="17"/>
      <c r="M60" s="17"/>
      <c r="O60" s="21"/>
      <c r="P60" s="21"/>
      <c r="Q60" s="21"/>
      <c r="S60" s="16"/>
      <c r="T60" s="16"/>
      <c r="U60" s="16"/>
    </row>
    <row r="61" spans="1:21" s="18" customFormat="1" x14ac:dyDescent="0.25">
      <c r="A61" s="16"/>
      <c r="B61" s="16"/>
      <c r="C61" s="16"/>
      <c r="L61" s="17"/>
      <c r="M61" s="17"/>
      <c r="O61" s="21"/>
      <c r="P61" s="21"/>
      <c r="Q61" s="21"/>
      <c r="S61" s="16"/>
      <c r="T61" s="16"/>
      <c r="U61" s="16"/>
    </row>
    <row r="62" spans="1:21" s="18" customFormat="1" x14ac:dyDescent="0.25">
      <c r="A62" s="16"/>
      <c r="B62" s="16"/>
      <c r="C62" s="16"/>
      <c r="L62" s="17"/>
      <c r="M62" s="17"/>
      <c r="O62" s="21"/>
      <c r="P62" s="21"/>
      <c r="Q62" s="21"/>
      <c r="S62" s="16"/>
      <c r="T62" s="16"/>
      <c r="U62" s="16"/>
    </row>
    <row r="63" spans="1:21" s="18" customFormat="1" x14ac:dyDescent="0.25">
      <c r="A63" s="16"/>
      <c r="B63" s="16"/>
      <c r="C63" s="16"/>
      <c r="L63" s="17"/>
      <c r="M63" s="17"/>
      <c r="O63" s="21"/>
      <c r="P63" s="21"/>
      <c r="Q63" s="21"/>
      <c r="S63" s="16"/>
      <c r="T63" s="16"/>
      <c r="U63" s="16"/>
    </row>
    <row r="64" spans="1:21" s="18" customFormat="1" x14ac:dyDescent="0.25">
      <c r="A64" s="16"/>
      <c r="B64" s="16"/>
      <c r="C64" s="16"/>
      <c r="L64" s="17"/>
      <c r="M64" s="17"/>
      <c r="O64" s="21"/>
      <c r="P64" s="21"/>
      <c r="Q64" s="21"/>
      <c r="S64" s="16"/>
      <c r="T64" s="16"/>
      <c r="U64" s="16"/>
    </row>
    <row r="65" spans="1:21" s="18" customFormat="1" x14ac:dyDescent="0.25">
      <c r="A65" s="16"/>
      <c r="B65" s="16"/>
      <c r="C65" s="16"/>
      <c r="L65" s="17"/>
      <c r="M65" s="17"/>
      <c r="O65" s="21"/>
      <c r="P65" s="21"/>
      <c r="Q65" s="21"/>
      <c r="S65" s="16"/>
      <c r="T65" s="16"/>
      <c r="U65" s="16"/>
    </row>
    <row r="66" spans="1:21" s="18" customFormat="1" x14ac:dyDescent="0.25">
      <c r="A66" s="16"/>
      <c r="B66" s="16"/>
      <c r="C66" s="16"/>
      <c r="L66" s="17"/>
      <c r="M66" s="17"/>
      <c r="O66" s="21"/>
      <c r="P66" s="21"/>
      <c r="Q66" s="21"/>
      <c r="S66" s="16"/>
      <c r="T66" s="16"/>
      <c r="U66" s="16"/>
    </row>
    <row r="67" spans="1:21" s="18" customFormat="1" x14ac:dyDescent="0.25">
      <c r="A67" s="16"/>
      <c r="B67" s="16"/>
      <c r="C67" s="16"/>
      <c r="L67" s="17"/>
      <c r="M67" s="17"/>
      <c r="O67" s="21"/>
      <c r="P67" s="21"/>
      <c r="Q67" s="21"/>
      <c r="S67" s="16"/>
      <c r="T67" s="16"/>
      <c r="U67" s="16"/>
    </row>
    <row r="68" spans="1:21" s="18" customFormat="1" x14ac:dyDescent="0.25">
      <c r="A68" s="16"/>
      <c r="B68" s="16"/>
      <c r="C68" s="16"/>
      <c r="L68" s="17"/>
      <c r="M68" s="17"/>
      <c r="O68" s="21"/>
      <c r="P68" s="21"/>
      <c r="Q68" s="21"/>
      <c r="S68" s="16"/>
      <c r="T68" s="16"/>
      <c r="U68" s="16"/>
    </row>
    <row r="69" spans="1:21" s="18" customFormat="1" x14ac:dyDescent="0.25">
      <c r="A69" s="16"/>
      <c r="B69" s="16"/>
      <c r="C69" s="16"/>
      <c r="L69" s="17"/>
      <c r="M69" s="17"/>
      <c r="O69" s="21"/>
      <c r="P69" s="21"/>
      <c r="Q69" s="21"/>
      <c r="S69" s="16"/>
      <c r="T69" s="16"/>
      <c r="U69" s="16"/>
    </row>
    <row r="70" spans="1:21" s="18" customFormat="1" x14ac:dyDescent="0.25">
      <c r="A70" s="16"/>
      <c r="B70" s="16"/>
      <c r="C70" s="16"/>
      <c r="L70" s="17"/>
      <c r="M70" s="17"/>
      <c r="O70" s="21"/>
      <c r="P70" s="21"/>
      <c r="Q70" s="21"/>
      <c r="S70" s="16"/>
      <c r="T70" s="16"/>
      <c r="U70" s="16"/>
    </row>
    <row r="71" spans="1:21" s="18" customFormat="1" x14ac:dyDescent="0.25">
      <c r="A71" s="16"/>
      <c r="B71" s="16"/>
      <c r="C71" s="16"/>
      <c r="L71" s="17"/>
      <c r="M71" s="17"/>
      <c r="O71" s="21"/>
      <c r="P71" s="21"/>
      <c r="Q71" s="21"/>
      <c r="S71" s="16"/>
      <c r="T71" s="16"/>
      <c r="U71" s="16"/>
    </row>
    <row r="72" spans="1:21" s="18" customFormat="1" x14ac:dyDescent="0.25">
      <c r="A72" s="16"/>
      <c r="B72" s="16"/>
      <c r="C72" s="16"/>
      <c r="L72" s="17"/>
      <c r="M72" s="17"/>
      <c r="O72" s="21"/>
      <c r="P72" s="21"/>
      <c r="Q72" s="21"/>
      <c r="S72" s="16"/>
      <c r="T72" s="16"/>
      <c r="U72" s="16"/>
    </row>
    <row r="73" spans="1:21" s="18" customFormat="1" x14ac:dyDescent="0.25">
      <c r="A73" s="16"/>
      <c r="B73" s="16"/>
      <c r="C73" s="16"/>
      <c r="L73" s="17"/>
      <c r="M73" s="17"/>
      <c r="O73" s="21"/>
      <c r="P73" s="21"/>
      <c r="Q73" s="21"/>
      <c r="S73" s="16"/>
      <c r="T73" s="16"/>
      <c r="U73" s="16"/>
    </row>
    <row r="74" spans="1:21" s="18" customFormat="1" x14ac:dyDescent="0.25">
      <c r="A74" s="16"/>
      <c r="B74" s="16"/>
      <c r="C74" s="16"/>
      <c r="L74" s="17"/>
      <c r="M74" s="17"/>
      <c r="O74" s="21"/>
      <c r="P74" s="21"/>
      <c r="Q74" s="21"/>
      <c r="S74" s="16"/>
      <c r="T74" s="16"/>
      <c r="U74" s="16"/>
    </row>
    <row r="75" spans="1:21" s="18" customFormat="1" x14ac:dyDescent="0.25">
      <c r="A75" s="16"/>
      <c r="B75" s="16"/>
      <c r="C75" s="16"/>
      <c r="L75" s="17"/>
      <c r="M75" s="17"/>
      <c r="O75" s="21"/>
      <c r="P75" s="21"/>
      <c r="Q75" s="21"/>
      <c r="S75" s="16"/>
      <c r="T75" s="16"/>
      <c r="U75" s="16"/>
    </row>
    <row r="76" spans="1:21" s="18" customFormat="1" x14ac:dyDescent="0.25">
      <c r="A76" s="16"/>
      <c r="B76" s="16"/>
      <c r="C76" s="16"/>
      <c r="L76" s="17"/>
      <c r="M76" s="17"/>
      <c r="O76" s="21"/>
      <c r="P76" s="21"/>
      <c r="Q76" s="21"/>
      <c r="S76" s="16"/>
      <c r="T76" s="16"/>
      <c r="U76" s="16"/>
    </row>
    <row r="77" spans="1:21" s="18" customFormat="1" x14ac:dyDescent="0.25">
      <c r="A77" s="16"/>
      <c r="B77" s="16"/>
      <c r="C77" s="16"/>
      <c r="L77" s="17"/>
      <c r="M77" s="17"/>
      <c r="O77" s="21"/>
      <c r="P77" s="21"/>
      <c r="Q77" s="21"/>
      <c r="S77" s="16"/>
      <c r="T77" s="16"/>
      <c r="U77" s="16"/>
    </row>
    <row r="78" spans="1:21" s="18" customFormat="1" x14ac:dyDescent="0.25">
      <c r="A78" s="16"/>
      <c r="B78" s="16"/>
      <c r="C78" s="16"/>
      <c r="L78" s="17"/>
      <c r="M78" s="17"/>
      <c r="O78" s="21"/>
      <c r="P78" s="21"/>
      <c r="Q78" s="21"/>
      <c r="S78" s="16"/>
      <c r="T78" s="16"/>
      <c r="U78" s="16"/>
    </row>
    <row r="79" spans="1:21" s="18" customFormat="1" x14ac:dyDescent="0.25">
      <c r="A79" s="16"/>
      <c r="B79" s="16"/>
      <c r="C79" s="16"/>
      <c r="L79" s="17"/>
      <c r="M79" s="17"/>
      <c r="O79" s="21"/>
      <c r="P79" s="21"/>
      <c r="Q79" s="21"/>
      <c r="S79" s="16"/>
      <c r="T79" s="16"/>
      <c r="U79" s="16"/>
    </row>
    <row r="80" spans="1:21" s="18" customFormat="1" x14ac:dyDescent="0.25">
      <c r="A80" s="16"/>
      <c r="B80" s="16"/>
      <c r="C80" s="16"/>
      <c r="L80" s="17"/>
      <c r="M80" s="17"/>
      <c r="O80" s="21"/>
      <c r="P80" s="21"/>
      <c r="Q80" s="21"/>
      <c r="S80" s="16"/>
      <c r="T80" s="16"/>
      <c r="U80" s="16"/>
    </row>
    <row r="81" spans="1:21" s="18" customFormat="1" x14ac:dyDescent="0.25">
      <c r="A81" s="16"/>
      <c r="B81" s="16"/>
      <c r="C81" s="16"/>
      <c r="L81" s="17"/>
      <c r="M81" s="17"/>
      <c r="O81" s="21"/>
      <c r="P81" s="21"/>
      <c r="Q81" s="21"/>
      <c r="S81" s="16"/>
      <c r="T81" s="16"/>
      <c r="U81" s="16"/>
    </row>
    <row r="82" spans="1:21" s="18" customFormat="1" x14ac:dyDescent="0.25">
      <c r="A82" s="16"/>
      <c r="B82" s="16"/>
      <c r="C82" s="16"/>
      <c r="L82" s="17"/>
      <c r="M82" s="17"/>
      <c r="O82" s="21"/>
      <c r="P82" s="21"/>
      <c r="Q82" s="21"/>
      <c r="S82" s="16"/>
      <c r="T82" s="16"/>
      <c r="U82" s="16"/>
    </row>
    <row r="83" spans="1:21" s="18" customFormat="1" x14ac:dyDescent="0.25">
      <c r="A83" s="16"/>
      <c r="B83" s="16"/>
      <c r="C83" s="16"/>
      <c r="L83" s="17"/>
      <c r="M83" s="17"/>
      <c r="O83" s="21"/>
      <c r="P83" s="21"/>
      <c r="Q83" s="21"/>
      <c r="S83" s="16"/>
      <c r="T83" s="16"/>
      <c r="U83" s="16"/>
    </row>
    <row r="84" spans="1:21" s="18" customFormat="1" x14ac:dyDescent="0.25">
      <c r="A84" s="16"/>
      <c r="B84" s="16"/>
      <c r="C84" s="16"/>
      <c r="L84" s="17"/>
      <c r="M84" s="17"/>
      <c r="O84" s="21"/>
      <c r="P84" s="21"/>
      <c r="Q84" s="21"/>
      <c r="S84" s="16"/>
      <c r="T84" s="16"/>
      <c r="U84" s="16"/>
    </row>
    <row r="85" spans="1:21" s="18" customFormat="1" x14ac:dyDescent="0.25">
      <c r="A85" s="16"/>
      <c r="B85" s="16"/>
      <c r="C85" s="16"/>
      <c r="L85" s="17"/>
      <c r="M85" s="17"/>
      <c r="O85" s="21"/>
      <c r="P85" s="21"/>
      <c r="Q85" s="21"/>
      <c r="S85" s="16"/>
      <c r="T85" s="16"/>
      <c r="U85" s="16"/>
    </row>
    <row r="86" spans="1:21" s="18" customFormat="1" x14ac:dyDescent="0.25">
      <c r="A86" s="16"/>
      <c r="B86" s="16"/>
      <c r="C86" s="16"/>
      <c r="L86" s="17"/>
      <c r="M86" s="17"/>
      <c r="O86" s="21"/>
      <c r="P86" s="21"/>
      <c r="Q86" s="21"/>
      <c r="S86" s="16"/>
      <c r="T86" s="16"/>
      <c r="U86" s="16"/>
    </row>
    <row r="87" spans="1:21" s="18" customFormat="1" x14ac:dyDescent="0.25">
      <c r="A87" s="16"/>
      <c r="B87" s="16"/>
      <c r="C87" s="16"/>
      <c r="L87" s="17"/>
      <c r="M87" s="17"/>
      <c r="O87" s="21"/>
      <c r="P87" s="21"/>
      <c r="Q87" s="21"/>
      <c r="S87" s="16"/>
      <c r="T87" s="16"/>
      <c r="U87" s="16"/>
    </row>
    <row r="88" spans="1:21" s="18" customFormat="1" x14ac:dyDescent="0.25">
      <c r="A88" s="16"/>
      <c r="B88" s="16"/>
      <c r="C88" s="16"/>
      <c r="L88" s="17"/>
      <c r="M88" s="17"/>
      <c r="O88" s="21"/>
      <c r="P88" s="21"/>
      <c r="Q88" s="21"/>
      <c r="S88" s="16"/>
      <c r="T88" s="16"/>
      <c r="U88" s="16"/>
    </row>
    <row r="89" spans="1:21" s="18" customFormat="1" x14ac:dyDescent="0.25">
      <c r="A89" s="16"/>
      <c r="B89" s="16"/>
      <c r="C89" s="16"/>
      <c r="L89" s="17"/>
      <c r="M89" s="17"/>
      <c r="O89" s="21"/>
      <c r="P89" s="21"/>
      <c r="Q89" s="21"/>
      <c r="S89" s="16"/>
      <c r="T89" s="16"/>
      <c r="U89" s="16"/>
    </row>
    <row r="90" spans="1:21" s="18" customFormat="1" x14ac:dyDescent="0.25">
      <c r="A90" s="16"/>
      <c r="B90" s="16"/>
      <c r="C90" s="16"/>
      <c r="L90" s="17"/>
      <c r="M90" s="17"/>
      <c r="O90" s="21"/>
      <c r="P90" s="21"/>
      <c r="Q90" s="21"/>
      <c r="S90" s="16"/>
      <c r="T90" s="16"/>
      <c r="U90" s="16"/>
    </row>
    <row r="91" spans="1:21" s="18" customFormat="1" x14ac:dyDescent="0.25">
      <c r="A91" s="16"/>
      <c r="B91" s="16"/>
      <c r="C91" s="16"/>
      <c r="L91" s="17"/>
      <c r="M91" s="17"/>
      <c r="O91" s="21"/>
      <c r="P91" s="21"/>
      <c r="Q91" s="21"/>
      <c r="S91" s="16"/>
      <c r="T91" s="16"/>
      <c r="U91" s="16"/>
    </row>
    <row r="92" spans="1:21" s="18" customFormat="1" x14ac:dyDescent="0.25">
      <c r="A92" s="16"/>
      <c r="B92" s="16"/>
      <c r="C92" s="16"/>
      <c r="L92" s="17"/>
      <c r="M92" s="17"/>
      <c r="O92" s="21"/>
      <c r="P92" s="21"/>
      <c r="Q92" s="21"/>
      <c r="S92" s="16"/>
      <c r="T92" s="16"/>
      <c r="U92" s="16"/>
    </row>
    <row r="93" spans="1:21" s="18" customFormat="1" x14ac:dyDescent="0.25">
      <c r="A93" s="16"/>
      <c r="B93" s="16"/>
      <c r="C93" s="16"/>
      <c r="L93" s="17"/>
      <c r="M93" s="17"/>
      <c r="O93" s="21"/>
      <c r="P93" s="21"/>
      <c r="Q93" s="21"/>
      <c r="S93" s="16"/>
      <c r="T93" s="16"/>
      <c r="U93" s="16"/>
    </row>
    <row r="94" spans="1:21" s="18" customFormat="1" x14ac:dyDescent="0.25">
      <c r="A94" s="16"/>
      <c r="B94" s="16"/>
      <c r="C94" s="16"/>
      <c r="L94" s="17"/>
      <c r="M94" s="17"/>
      <c r="O94" s="21"/>
      <c r="P94" s="21"/>
      <c r="Q94" s="21"/>
      <c r="S94" s="16"/>
      <c r="T94" s="16"/>
      <c r="U94" s="16"/>
    </row>
    <row r="95" spans="1:21" s="18" customFormat="1" x14ac:dyDescent="0.25">
      <c r="A95" s="16"/>
      <c r="B95" s="16"/>
      <c r="C95" s="16"/>
      <c r="L95" s="17"/>
      <c r="M95" s="17"/>
      <c r="O95" s="21"/>
      <c r="P95" s="21"/>
      <c r="Q95" s="21"/>
      <c r="S95" s="16"/>
      <c r="T95" s="16"/>
      <c r="U95" s="16"/>
    </row>
    <row r="96" spans="1:21" s="18" customFormat="1" x14ac:dyDescent="0.25">
      <c r="A96" s="16"/>
      <c r="B96" s="16"/>
      <c r="C96" s="16"/>
      <c r="L96" s="17"/>
      <c r="M96" s="17"/>
      <c r="O96" s="21"/>
      <c r="P96" s="21"/>
      <c r="Q96" s="21"/>
      <c r="S96" s="16"/>
      <c r="T96" s="16"/>
      <c r="U96" s="16"/>
    </row>
    <row r="97" spans="1:21" s="18" customFormat="1" x14ac:dyDescent="0.25">
      <c r="A97" s="16"/>
      <c r="B97" s="16"/>
      <c r="C97" s="16"/>
      <c r="L97" s="17"/>
      <c r="M97" s="17"/>
      <c r="O97" s="21"/>
      <c r="P97" s="21"/>
      <c r="Q97" s="21"/>
      <c r="S97" s="16"/>
      <c r="T97" s="16"/>
      <c r="U97" s="16"/>
    </row>
    <row r="98" spans="1:21" s="18" customFormat="1" x14ac:dyDescent="0.25">
      <c r="A98" s="16"/>
      <c r="B98" s="16"/>
      <c r="C98" s="16"/>
      <c r="L98" s="17"/>
      <c r="M98" s="17"/>
      <c r="O98" s="21"/>
      <c r="P98" s="21"/>
      <c r="Q98" s="21"/>
      <c r="S98" s="16"/>
      <c r="T98" s="16"/>
      <c r="U98" s="16"/>
    </row>
    <row r="99" spans="1:21" s="18" customFormat="1" x14ac:dyDescent="0.25">
      <c r="A99" s="16"/>
      <c r="B99" s="16"/>
      <c r="C99" s="16"/>
      <c r="L99" s="17"/>
      <c r="M99" s="17"/>
      <c r="O99" s="21"/>
      <c r="P99" s="21"/>
      <c r="Q99" s="21"/>
      <c r="S99" s="16"/>
      <c r="T99" s="16"/>
      <c r="U99" s="16"/>
    </row>
    <row r="100" spans="1:21" s="18" customFormat="1" x14ac:dyDescent="0.25">
      <c r="A100" s="16"/>
      <c r="B100" s="16"/>
      <c r="C100" s="16"/>
      <c r="L100" s="17"/>
      <c r="M100" s="17"/>
      <c r="O100" s="21"/>
      <c r="P100" s="21"/>
      <c r="Q100" s="21"/>
      <c r="S100" s="16"/>
      <c r="T100" s="16"/>
      <c r="U100" s="16"/>
    </row>
    <row r="101" spans="1:21" s="18" customFormat="1" x14ac:dyDescent="0.25">
      <c r="A101" s="16"/>
      <c r="B101" s="16"/>
      <c r="C101" s="16"/>
      <c r="L101" s="17"/>
      <c r="M101" s="17"/>
      <c r="O101" s="21"/>
      <c r="P101" s="21"/>
      <c r="Q101" s="21"/>
      <c r="S101" s="16"/>
      <c r="T101" s="16"/>
      <c r="U101" s="16"/>
    </row>
    <row r="102" spans="1:21" s="18" customFormat="1" x14ac:dyDescent="0.25">
      <c r="A102" s="16"/>
      <c r="B102" s="16"/>
      <c r="C102" s="16"/>
      <c r="L102" s="17"/>
      <c r="M102" s="17"/>
      <c r="O102" s="21"/>
      <c r="P102" s="21"/>
      <c r="Q102" s="21"/>
      <c r="S102" s="16"/>
      <c r="T102" s="16"/>
      <c r="U102" s="16"/>
    </row>
    <row r="103" spans="1:21" s="18" customFormat="1" x14ac:dyDescent="0.25">
      <c r="A103" s="16"/>
      <c r="B103" s="16"/>
      <c r="C103" s="16"/>
      <c r="L103" s="17"/>
      <c r="M103" s="17"/>
      <c r="O103" s="21"/>
      <c r="P103" s="21"/>
      <c r="Q103" s="21"/>
      <c r="S103" s="16"/>
      <c r="T103" s="16"/>
      <c r="U103" s="16"/>
    </row>
    <row r="104" spans="1:21" s="18" customFormat="1" x14ac:dyDescent="0.25">
      <c r="A104" s="16"/>
      <c r="B104" s="16"/>
      <c r="C104" s="16"/>
      <c r="L104" s="17"/>
      <c r="M104" s="17"/>
      <c r="O104" s="21"/>
      <c r="P104" s="21"/>
      <c r="Q104" s="21"/>
      <c r="S104" s="16"/>
      <c r="T104" s="16"/>
      <c r="U104" s="16"/>
    </row>
    <row r="105" spans="1:21" s="18" customFormat="1" x14ac:dyDescent="0.25">
      <c r="A105" s="16"/>
      <c r="B105" s="16"/>
      <c r="C105" s="16"/>
      <c r="L105" s="17"/>
      <c r="M105" s="17"/>
      <c r="O105" s="21"/>
      <c r="P105" s="21"/>
      <c r="Q105" s="21"/>
      <c r="S105" s="16"/>
      <c r="T105" s="16"/>
      <c r="U105" s="16"/>
    </row>
    <row r="106" spans="1:21" s="18" customFormat="1" x14ac:dyDescent="0.25">
      <c r="A106" s="16"/>
      <c r="B106" s="16"/>
      <c r="C106" s="16"/>
      <c r="L106" s="17"/>
      <c r="M106" s="17"/>
      <c r="O106" s="21"/>
      <c r="P106" s="21"/>
      <c r="Q106" s="21"/>
      <c r="S106" s="16"/>
      <c r="T106" s="16"/>
      <c r="U106" s="16"/>
    </row>
    <row r="107" spans="1:21" s="18" customFormat="1" x14ac:dyDescent="0.25">
      <c r="A107" s="16"/>
      <c r="B107" s="16"/>
      <c r="C107" s="16"/>
      <c r="L107" s="17"/>
      <c r="M107" s="17"/>
      <c r="O107" s="21"/>
      <c r="P107" s="21"/>
      <c r="Q107" s="21"/>
      <c r="S107" s="16"/>
      <c r="T107" s="16"/>
      <c r="U107" s="16"/>
    </row>
    <row r="108" spans="1:21" s="18" customFormat="1" x14ac:dyDescent="0.25">
      <c r="A108" s="16"/>
      <c r="B108" s="16"/>
      <c r="C108" s="16"/>
      <c r="L108" s="17"/>
      <c r="M108" s="17"/>
      <c r="O108" s="21"/>
      <c r="P108" s="21"/>
      <c r="Q108" s="21"/>
      <c r="S108" s="16"/>
      <c r="T108" s="16"/>
      <c r="U108" s="16"/>
    </row>
    <row r="109" spans="1:21" s="18" customFormat="1" x14ac:dyDescent="0.25">
      <c r="A109" s="16"/>
      <c r="B109" s="16"/>
      <c r="C109" s="16"/>
      <c r="L109" s="17"/>
      <c r="M109" s="17"/>
      <c r="O109" s="21"/>
      <c r="P109" s="21"/>
      <c r="Q109" s="21"/>
      <c r="S109" s="16"/>
      <c r="T109" s="16"/>
      <c r="U109" s="16"/>
    </row>
    <row r="110" spans="1:21" s="18" customFormat="1" x14ac:dyDescent="0.25">
      <c r="A110" s="16"/>
      <c r="B110" s="16"/>
      <c r="C110" s="16"/>
      <c r="L110" s="17"/>
      <c r="M110" s="17"/>
      <c r="O110" s="21"/>
      <c r="P110" s="21"/>
      <c r="Q110" s="21"/>
      <c r="S110" s="16"/>
      <c r="T110" s="16"/>
      <c r="U110" s="16"/>
    </row>
    <row r="111" spans="1:21" s="18" customFormat="1" x14ac:dyDescent="0.25">
      <c r="A111" s="16"/>
      <c r="B111" s="16"/>
      <c r="C111" s="16"/>
      <c r="L111" s="17"/>
      <c r="M111" s="17"/>
      <c r="O111" s="21"/>
      <c r="P111" s="21"/>
      <c r="Q111" s="21"/>
      <c r="S111" s="16"/>
      <c r="T111" s="16"/>
      <c r="U111" s="16"/>
    </row>
    <row r="112" spans="1:21" s="18" customFormat="1" x14ac:dyDescent="0.25">
      <c r="A112" s="16"/>
      <c r="B112" s="16"/>
      <c r="C112" s="16"/>
      <c r="L112" s="17"/>
      <c r="M112" s="17"/>
      <c r="O112" s="21"/>
      <c r="P112" s="21"/>
      <c r="Q112" s="21"/>
      <c r="S112" s="16"/>
      <c r="T112" s="16"/>
      <c r="U112" s="16"/>
    </row>
    <row r="113" spans="1:21" s="18" customFormat="1" x14ac:dyDescent="0.25">
      <c r="A113" s="16"/>
      <c r="B113" s="16"/>
      <c r="C113" s="16"/>
      <c r="L113" s="17"/>
      <c r="M113" s="17"/>
      <c r="O113" s="21"/>
      <c r="P113" s="21"/>
      <c r="Q113" s="21"/>
      <c r="S113" s="16"/>
      <c r="T113" s="16"/>
      <c r="U113" s="16"/>
    </row>
    <row r="114" spans="1:21" s="18" customFormat="1" x14ac:dyDescent="0.25">
      <c r="A114" s="16"/>
      <c r="B114" s="16"/>
      <c r="C114" s="16"/>
      <c r="L114" s="17"/>
      <c r="M114" s="17"/>
      <c r="O114" s="21"/>
      <c r="P114" s="21"/>
      <c r="Q114" s="21"/>
      <c r="S114" s="16"/>
      <c r="T114" s="16"/>
      <c r="U114" s="16"/>
    </row>
    <row r="115" spans="1:21" s="18" customFormat="1" x14ac:dyDescent="0.25">
      <c r="A115" s="16"/>
      <c r="B115" s="16"/>
      <c r="C115" s="16"/>
      <c r="L115" s="17"/>
      <c r="M115" s="17"/>
      <c r="O115" s="21"/>
      <c r="P115" s="21"/>
      <c r="Q115" s="21"/>
      <c r="S115" s="16"/>
      <c r="T115" s="16"/>
      <c r="U115" s="16"/>
    </row>
    <row r="116" spans="1:21" s="18" customFormat="1" x14ac:dyDescent="0.25">
      <c r="A116" s="16"/>
      <c r="B116" s="16"/>
      <c r="C116" s="16"/>
      <c r="L116" s="17"/>
      <c r="M116" s="17"/>
      <c r="O116" s="21"/>
      <c r="P116" s="21"/>
      <c r="Q116" s="21"/>
      <c r="S116" s="16"/>
      <c r="T116" s="16"/>
      <c r="U116" s="16"/>
    </row>
    <row r="117" spans="1:21" s="18" customFormat="1" x14ac:dyDescent="0.25">
      <c r="A117" s="16"/>
      <c r="B117" s="16"/>
      <c r="C117" s="16"/>
      <c r="L117" s="17"/>
      <c r="M117" s="17"/>
      <c r="O117" s="21"/>
      <c r="P117" s="21"/>
      <c r="Q117" s="21"/>
      <c r="S117" s="16"/>
      <c r="T117" s="16"/>
      <c r="U117" s="16"/>
    </row>
    <row r="118" spans="1:21" s="18" customFormat="1" x14ac:dyDescent="0.25">
      <c r="A118" s="16"/>
      <c r="B118" s="16"/>
      <c r="C118" s="16"/>
      <c r="L118" s="17"/>
      <c r="M118" s="17"/>
      <c r="O118" s="21"/>
      <c r="P118" s="21"/>
      <c r="Q118" s="21"/>
      <c r="S118" s="16"/>
      <c r="T118" s="16"/>
      <c r="U118" s="16"/>
    </row>
    <row r="119" spans="1:21" s="18" customFormat="1" x14ac:dyDescent="0.25">
      <c r="A119" s="16"/>
      <c r="B119" s="16"/>
      <c r="C119" s="16"/>
      <c r="L119" s="17"/>
      <c r="M119" s="17"/>
      <c r="O119" s="21"/>
      <c r="P119" s="21"/>
      <c r="Q119" s="21"/>
      <c r="S119" s="16"/>
      <c r="T119" s="16"/>
      <c r="U119" s="16"/>
    </row>
    <row r="120" spans="1:21" s="18" customFormat="1" x14ac:dyDescent="0.25">
      <c r="A120" s="16"/>
      <c r="B120" s="16"/>
      <c r="C120" s="16"/>
      <c r="L120" s="17"/>
      <c r="M120" s="17"/>
      <c r="O120" s="21"/>
      <c r="P120" s="21"/>
      <c r="Q120" s="21"/>
      <c r="S120" s="16"/>
      <c r="T120" s="16"/>
      <c r="U120" s="16"/>
    </row>
    <row r="121" spans="1:21" s="18" customFormat="1" x14ac:dyDescent="0.25">
      <c r="A121" s="16"/>
      <c r="B121" s="16"/>
      <c r="C121" s="16"/>
      <c r="L121" s="17"/>
      <c r="M121" s="17"/>
      <c r="O121" s="21"/>
      <c r="P121" s="21"/>
      <c r="Q121" s="21"/>
      <c r="S121" s="16"/>
      <c r="T121" s="16"/>
      <c r="U121" s="16"/>
    </row>
    <row r="122" spans="1:21" s="18" customFormat="1" x14ac:dyDescent="0.25">
      <c r="A122" s="16"/>
      <c r="B122" s="16"/>
      <c r="C122" s="16"/>
      <c r="L122" s="17"/>
      <c r="M122" s="17"/>
      <c r="O122" s="21"/>
      <c r="P122" s="21"/>
      <c r="Q122" s="21"/>
      <c r="S122" s="16"/>
      <c r="T122" s="16"/>
      <c r="U122" s="16"/>
    </row>
    <row r="123" spans="1:21" s="18" customFormat="1" x14ac:dyDescent="0.25">
      <c r="A123" s="16"/>
      <c r="B123" s="16"/>
      <c r="C123" s="16"/>
      <c r="L123" s="17"/>
      <c r="M123" s="17"/>
      <c r="O123" s="21"/>
      <c r="P123" s="21"/>
      <c r="Q123" s="21"/>
      <c r="S123" s="16"/>
      <c r="T123" s="16"/>
      <c r="U123" s="16"/>
    </row>
    <row r="124" spans="1:21" s="18" customFormat="1" x14ac:dyDescent="0.25">
      <c r="A124" s="16"/>
      <c r="B124" s="16"/>
      <c r="C124" s="16"/>
      <c r="L124" s="17"/>
      <c r="M124" s="17"/>
      <c r="O124" s="21"/>
      <c r="P124" s="21"/>
      <c r="Q124" s="21"/>
      <c r="S124" s="16"/>
      <c r="T124" s="16"/>
      <c r="U124" s="16"/>
    </row>
    <row r="125" spans="1:21" s="18" customFormat="1" x14ac:dyDescent="0.25">
      <c r="A125" s="16"/>
      <c r="B125" s="16"/>
      <c r="C125" s="16"/>
      <c r="L125" s="17"/>
      <c r="M125" s="17"/>
      <c r="O125" s="21"/>
      <c r="P125" s="21"/>
      <c r="Q125" s="21"/>
      <c r="S125" s="16"/>
      <c r="T125" s="16"/>
      <c r="U125" s="16"/>
    </row>
    <row r="126" spans="1:21" s="18" customFormat="1" x14ac:dyDescent="0.25">
      <c r="A126" s="16"/>
      <c r="B126" s="16"/>
      <c r="C126" s="16"/>
      <c r="L126" s="17"/>
      <c r="M126" s="17"/>
      <c r="O126" s="21"/>
      <c r="P126" s="21"/>
      <c r="Q126" s="21"/>
      <c r="S126" s="16"/>
      <c r="T126" s="16"/>
      <c r="U126" s="16"/>
    </row>
    <row r="127" spans="1:21" s="18" customFormat="1" x14ac:dyDescent="0.25">
      <c r="A127" s="16"/>
      <c r="B127" s="16"/>
      <c r="C127" s="16"/>
      <c r="L127" s="17"/>
      <c r="M127" s="17"/>
      <c r="O127" s="21"/>
      <c r="P127" s="21"/>
      <c r="Q127" s="21"/>
      <c r="S127" s="16"/>
      <c r="T127" s="16"/>
      <c r="U127" s="16"/>
    </row>
    <row r="128" spans="1:21" s="18" customFormat="1" x14ac:dyDescent="0.25">
      <c r="A128" s="16"/>
      <c r="B128" s="16"/>
      <c r="C128" s="16"/>
      <c r="L128" s="17"/>
      <c r="M128" s="17"/>
      <c r="O128" s="21"/>
      <c r="P128" s="21"/>
      <c r="Q128" s="21"/>
      <c r="S128" s="16"/>
      <c r="T128" s="16"/>
      <c r="U128" s="16"/>
    </row>
    <row r="129" spans="1:21" s="18" customFormat="1" x14ac:dyDescent="0.25">
      <c r="A129" s="16"/>
      <c r="B129" s="16"/>
      <c r="C129" s="16"/>
      <c r="L129" s="17"/>
      <c r="M129" s="17"/>
      <c r="O129" s="21"/>
      <c r="P129" s="21"/>
      <c r="Q129" s="21"/>
      <c r="S129" s="16"/>
      <c r="T129" s="16"/>
      <c r="U129" s="16"/>
    </row>
    <row r="130" spans="1:21" s="18" customFormat="1" x14ac:dyDescent="0.25">
      <c r="A130" s="16"/>
      <c r="B130" s="16"/>
      <c r="C130" s="16"/>
      <c r="L130" s="17"/>
      <c r="M130" s="17"/>
      <c r="O130" s="21"/>
      <c r="P130" s="21"/>
      <c r="Q130" s="21"/>
      <c r="S130" s="16"/>
      <c r="T130" s="16"/>
      <c r="U130" s="16"/>
    </row>
    <row r="131" spans="1:21" s="18" customFormat="1" x14ac:dyDescent="0.25">
      <c r="A131" s="16"/>
      <c r="B131" s="16"/>
      <c r="C131" s="16"/>
      <c r="L131" s="17"/>
      <c r="M131" s="17"/>
      <c r="O131" s="21"/>
      <c r="P131" s="21"/>
      <c r="Q131" s="21"/>
      <c r="S131" s="16"/>
      <c r="T131" s="16"/>
      <c r="U131" s="16"/>
    </row>
    <row r="132" spans="1:21" s="18" customFormat="1" x14ac:dyDescent="0.25">
      <c r="A132" s="16"/>
      <c r="B132" s="16"/>
      <c r="C132" s="16"/>
      <c r="L132" s="17"/>
      <c r="M132" s="17"/>
      <c r="O132" s="21"/>
      <c r="P132" s="21"/>
      <c r="Q132" s="21"/>
      <c r="S132" s="16"/>
      <c r="T132" s="16"/>
      <c r="U132" s="16"/>
    </row>
    <row r="133" spans="1:21" s="18" customFormat="1" x14ac:dyDescent="0.25">
      <c r="A133" s="16"/>
      <c r="B133" s="16"/>
      <c r="C133" s="16"/>
      <c r="L133" s="17"/>
      <c r="M133" s="17"/>
      <c r="O133" s="21"/>
      <c r="P133" s="21"/>
      <c r="Q133" s="21"/>
      <c r="S133" s="16"/>
      <c r="T133" s="16"/>
      <c r="U133" s="16"/>
    </row>
    <row r="134" spans="1:21" s="18" customFormat="1" x14ac:dyDescent="0.25">
      <c r="A134" s="16"/>
      <c r="B134" s="16"/>
      <c r="C134" s="16"/>
      <c r="L134" s="17"/>
      <c r="M134" s="17"/>
      <c r="O134" s="21"/>
      <c r="P134" s="21"/>
      <c r="Q134" s="21"/>
      <c r="S134" s="16"/>
      <c r="T134" s="16"/>
      <c r="U134" s="16"/>
    </row>
    <row r="135" spans="1:21" s="18" customFormat="1" x14ac:dyDescent="0.25">
      <c r="A135" s="16"/>
      <c r="B135" s="16"/>
      <c r="C135" s="16"/>
      <c r="L135" s="17"/>
      <c r="M135" s="17"/>
      <c r="O135" s="21"/>
      <c r="P135" s="21"/>
      <c r="Q135" s="21"/>
      <c r="S135" s="16"/>
      <c r="T135" s="16"/>
      <c r="U135" s="16"/>
    </row>
    <row r="136" spans="1:21" s="18" customFormat="1" x14ac:dyDescent="0.25">
      <c r="A136" s="16"/>
      <c r="B136" s="16"/>
      <c r="C136" s="16"/>
      <c r="L136" s="17"/>
      <c r="M136" s="17"/>
      <c r="O136" s="21"/>
      <c r="P136" s="21"/>
      <c r="Q136" s="21"/>
      <c r="S136" s="16"/>
      <c r="T136" s="16"/>
      <c r="U136" s="16"/>
    </row>
    <row r="137" spans="1:21" s="18" customFormat="1" x14ac:dyDescent="0.25">
      <c r="A137" s="16"/>
      <c r="B137" s="16"/>
      <c r="C137" s="16"/>
      <c r="L137" s="17"/>
      <c r="M137" s="17"/>
      <c r="O137" s="21"/>
      <c r="P137" s="21"/>
      <c r="Q137" s="21"/>
      <c r="S137" s="16"/>
      <c r="T137" s="16"/>
      <c r="U137" s="16"/>
    </row>
    <row r="138" spans="1:21" s="18" customFormat="1" x14ac:dyDescent="0.25">
      <c r="A138" s="16"/>
      <c r="B138" s="16"/>
      <c r="C138" s="16"/>
      <c r="L138" s="17"/>
      <c r="M138" s="17"/>
      <c r="O138" s="21"/>
      <c r="P138" s="21"/>
      <c r="Q138" s="21"/>
      <c r="S138" s="16"/>
      <c r="T138" s="16"/>
      <c r="U138" s="16"/>
    </row>
    <row r="139" spans="1:21" s="18" customFormat="1" x14ac:dyDescent="0.25">
      <c r="A139" s="16"/>
      <c r="B139" s="16"/>
      <c r="C139" s="16"/>
      <c r="L139" s="17"/>
      <c r="M139" s="17"/>
      <c r="O139" s="21"/>
      <c r="P139" s="21"/>
      <c r="Q139" s="21"/>
      <c r="S139" s="16"/>
      <c r="T139" s="16"/>
      <c r="U139" s="16"/>
    </row>
    <row r="140" spans="1:21" s="18" customFormat="1" x14ac:dyDescent="0.25">
      <c r="A140" s="16"/>
      <c r="B140" s="16"/>
      <c r="C140" s="16"/>
      <c r="L140" s="17"/>
      <c r="M140" s="17"/>
      <c r="O140" s="21"/>
      <c r="P140" s="21"/>
      <c r="Q140" s="21"/>
      <c r="S140" s="16"/>
      <c r="T140" s="16"/>
      <c r="U140" s="16"/>
    </row>
    <row r="141" spans="1:21" s="18" customFormat="1" x14ac:dyDescent="0.25">
      <c r="A141" s="16"/>
      <c r="B141" s="16"/>
      <c r="C141" s="16"/>
      <c r="L141" s="17"/>
      <c r="M141" s="17"/>
      <c r="O141" s="21"/>
      <c r="P141" s="21"/>
      <c r="Q141" s="21"/>
      <c r="S141" s="16"/>
      <c r="T141" s="16"/>
      <c r="U141" s="16"/>
    </row>
    <row r="142" spans="1:21" s="18" customFormat="1" x14ac:dyDescent="0.25">
      <c r="A142" s="16"/>
      <c r="B142" s="16"/>
      <c r="C142" s="16"/>
      <c r="L142" s="17"/>
      <c r="M142" s="17"/>
      <c r="O142" s="21"/>
      <c r="P142" s="21"/>
      <c r="Q142" s="21"/>
      <c r="S142" s="16"/>
      <c r="T142" s="16"/>
      <c r="U142" s="16"/>
    </row>
    <row r="143" spans="1:21" s="18" customFormat="1" x14ac:dyDescent="0.25">
      <c r="A143" s="16"/>
      <c r="B143" s="16"/>
      <c r="C143" s="16"/>
      <c r="L143" s="17"/>
      <c r="M143" s="17"/>
      <c r="O143" s="21"/>
      <c r="P143" s="21"/>
      <c r="Q143" s="21"/>
      <c r="S143" s="16"/>
      <c r="T143" s="16"/>
      <c r="U143" s="16"/>
    </row>
    <row r="144" spans="1:21" s="18" customFormat="1" x14ac:dyDescent="0.25">
      <c r="A144" s="16"/>
      <c r="B144" s="16"/>
      <c r="C144" s="16"/>
      <c r="L144" s="17"/>
      <c r="M144" s="17"/>
      <c r="O144" s="21"/>
      <c r="P144" s="21"/>
      <c r="Q144" s="21"/>
      <c r="S144" s="16"/>
      <c r="T144" s="16"/>
      <c r="U144" s="16"/>
    </row>
    <row r="145" spans="1:21" s="18" customFormat="1" x14ac:dyDescent="0.25">
      <c r="A145" s="16"/>
      <c r="B145" s="16"/>
      <c r="C145" s="16"/>
      <c r="L145" s="17"/>
      <c r="M145" s="17"/>
      <c r="O145" s="21"/>
      <c r="P145" s="21"/>
      <c r="Q145" s="21"/>
      <c r="S145" s="16"/>
      <c r="T145" s="16"/>
      <c r="U145" s="16"/>
    </row>
    <row r="146" spans="1:21" s="18" customFormat="1" x14ac:dyDescent="0.25">
      <c r="A146" s="16"/>
      <c r="B146" s="16"/>
      <c r="C146" s="16"/>
      <c r="L146" s="17"/>
      <c r="M146" s="17"/>
      <c r="O146" s="21"/>
      <c r="P146" s="21"/>
      <c r="Q146" s="21"/>
      <c r="S146" s="16"/>
      <c r="T146" s="16"/>
      <c r="U146" s="16"/>
    </row>
    <row r="147" spans="1:21" s="18" customFormat="1" x14ac:dyDescent="0.25">
      <c r="A147" s="16"/>
      <c r="B147" s="16"/>
      <c r="C147" s="16"/>
      <c r="L147" s="17"/>
      <c r="M147" s="17"/>
      <c r="O147" s="21"/>
      <c r="P147" s="21"/>
      <c r="Q147" s="21"/>
      <c r="S147" s="16"/>
      <c r="T147" s="16"/>
      <c r="U147" s="16"/>
    </row>
  </sheetData>
  <mergeCells count="18">
    <mergeCell ref="B8:B17"/>
    <mergeCell ref="G10:G11"/>
    <mergeCell ref="G12:G13"/>
    <mergeCell ref="G16:G17"/>
    <mergeCell ref="G8:G9"/>
    <mergeCell ref="F8:F17"/>
    <mergeCell ref="E8:E17"/>
    <mergeCell ref="D8:D17"/>
    <mergeCell ref="C8:C17"/>
    <mergeCell ref="E6:E7"/>
    <mergeCell ref="F6:F7"/>
    <mergeCell ref="G6:G7"/>
    <mergeCell ref="B2:C4"/>
    <mergeCell ref="D2:R4"/>
    <mergeCell ref="B6:D6"/>
    <mergeCell ref="R6:R7"/>
    <mergeCell ref="H6:N6"/>
    <mergeCell ref="O6:Q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1219-FF89-4775-962E-601B6D31DB5B}">
  <dimension ref="A1:J127"/>
  <sheetViews>
    <sheetView showGridLines="0" topLeftCell="C1" zoomScale="60" zoomScaleNormal="60" zoomScaleSheetLayoutView="75" workbookViewId="0">
      <pane ySplit="4" topLeftCell="A5" activePane="bottomLeft" state="frozen"/>
      <selection activeCell="B1" sqref="B1"/>
      <selection pane="bottomLeft" activeCell="E8" sqref="E8:E11"/>
    </sheetView>
  </sheetViews>
  <sheetFormatPr baseColWidth="10" defaultColWidth="10.85546875" defaultRowHeight="11.25" x14ac:dyDescent="0.2"/>
  <cols>
    <col min="1" max="1" width="12.28515625" style="62" hidden="1" customWidth="1"/>
    <col min="2" max="2" width="46" style="81" customWidth="1"/>
    <col min="3" max="3" width="51.85546875" style="81" customWidth="1"/>
    <col min="4" max="4" width="20.5703125" style="82" customWidth="1"/>
    <col min="5" max="5" width="87.28515625" style="73" customWidth="1"/>
    <col min="6" max="6" width="92.140625" style="73" customWidth="1"/>
    <col min="7" max="7" width="20.7109375" style="73" customWidth="1"/>
    <col min="8" max="9" width="20.42578125" style="73" customWidth="1"/>
    <col min="10" max="10" width="3.28515625" style="62" customWidth="1"/>
    <col min="11" max="11" width="31.28515625" style="62" customWidth="1"/>
    <col min="12" max="66" width="10.85546875" style="62"/>
    <col min="67" max="67" width="18.140625" style="62" customWidth="1"/>
    <col min="68" max="16384" width="10.85546875" style="62"/>
  </cols>
  <sheetData>
    <row r="1" spans="1:10" s="39" customFormat="1" ht="46.5" customHeight="1" x14ac:dyDescent="0.2">
      <c r="B1" s="40"/>
      <c r="C1" s="40"/>
      <c r="D1" s="171" t="s">
        <v>202</v>
      </c>
      <c r="E1" s="172"/>
      <c r="F1" s="172"/>
      <c r="G1" s="172"/>
      <c r="H1" s="172"/>
      <c r="I1" s="41"/>
    </row>
    <row r="2" spans="1:10" s="39" customFormat="1" ht="46.5" customHeight="1" thickBot="1" x14ac:dyDescent="0.25">
      <c r="A2" s="40"/>
      <c r="B2" s="40"/>
      <c r="C2" s="40"/>
      <c r="D2" s="172"/>
      <c r="E2" s="172"/>
      <c r="F2" s="172"/>
      <c r="G2" s="172"/>
      <c r="H2" s="172"/>
      <c r="I2" s="41"/>
      <c r="J2" s="42"/>
    </row>
    <row r="3" spans="1:10" s="43" customFormat="1" ht="31.5" customHeight="1" x14ac:dyDescent="0.2">
      <c r="A3" s="151" t="s">
        <v>203</v>
      </c>
      <c r="B3" s="153" t="s">
        <v>204</v>
      </c>
      <c r="C3" s="155" t="s">
        <v>205</v>
      </c>
      <c r="D3" s="155" t="s">
        <v>206</v>
      </c>
      <c r="E3" s="157" t="s">
        <v>207</v>
      </c>
      <c r="F3" s="158"/>
      <c r="G3" s="159" t="s">
        <v>208</v>
      </c>
      <c r="H3" s="159" t="s">
        <v>209</v>
      </c>
      <c r="I3" s="161" t="s">
        <v>210</v>
      </c>
      <c r="J3" s="42"/>
    </row>
    <row r="4" spans="1:10" s="43" customFormat="1" ht="32.25" customHeight="1" thickBot="1" x14ac:dyDescent="0.25">
      <c r="A4" s="152"/>
      <c r="B4" s="154"/>
      <c r="C4" s="156"/>
      <c r="D4" s="156"/>
      <c r="E4" s="44" t="s">
        <v>211</v>
      </c>
      <c r="F4" s="45" t="s">
        <v>212</v>
      </c>
      <c r="G4" s="160"/>
      <c r="H4" s="160"/>
      <c r="I4" s="162"/>
      <c r="J4" s="42"/>
    </row>
    <row r="5" spans="1:10" s="43" customFormat="1" ht="38.25" customHeight="1" x14ac:dyDescent="0.2">
      <c r="A5" s="46"/>
      <c r="B5" s="173" t="s">
        <v>213</v>
      </c>
      <c r="C5" s="175" t="s">
        <v>214</v>
      </c>
      <c r="D5" s="163" t="s">
        <v>215</v>
      </c>
      <c r="E5" s="165" t="s">
        <v>216</v>
      </c>
      <c r="F5" s="102" t="s">
        <v>217</v>
      </c>
      <c r="G5" s="167" t="str">
        <f>+IFERROR(VLOOKUP(D5,'[1]Soporte Probabilidad'!A:I,8,FALSE),"")</f>
        <v>Improbable</v>
      </c>
      <c r="H5" s="167" t="str">
        <f>+IFERROR(VLOOKUP(D5,'[1]Soporte Impacto'!$A:$V,22,FALSE),"")</f>
        <v>Mayor</v>
      </c>
      <c r="I5" s="169" t="str">
        <f>+IFERROR(VLOOKUP(G5&amp;H5,'[1]Listas desplegables'!$CN$3:$CO$17,2,FALSE),"")</f>
        <v>Alta</v>
      </c>
      <c r="J5" s="42"/>
    </row>
    <row r="6" spans="1:10" s="43" customFormat="1" ht="39" customHeight="1" x14ac:dyDescent="0.2">
      <c r="A6" s="47"/>
      <c r="B6" s="174"/>
      <c r="C6" s="168"/>
      <c r="D6" s="164"/>
      <c r="E6" s="166"/>
      <c r="F6" s="100" t="s">
        <v>218</v>
      </c>
      <c r="G6" s="168"/>
      <c r="H6" s="168"/>
      <c r="I6" s="170"/>
      <c r="J6" s="42"/>
    </row>
    <row r="7" spans="1:10" s="43" customFormat="1" ht="60" customHeight="1" thickBot="1" x14ac:dyDescent="0.25">
      <c r="A7" s="47"/>
      <c r="B7" s="174"/>
      <c r="C7" s="168"/>
      <c r="D7" s="164"/>
      <c r="E7" s="166"/>
      <c r="F7" s="48" t="s">
        <v>219</v>
      </c>
      <c r="G7" s="168"/>
      <c r="H7" s="168"/>
      <c r="I7" s="170"/>
      <c r="J7" s="42"/>
    </row>
    <row r="8" spans="1:10" s="43" customFormat="1" ht="48" customHeight="1" x14ac:dyDescent="0.2">
      <c r="A8" s="47"/>
      <c r="B8" s="175" t="s">
        <v>213</v>
      </c>
      <c r="C8" s="175" t="s">
        <v>214</v>
      </c>
      <c r="D8" s="163" t="s">
        <v>220</v>
      </c>
      <c r="E8" s="165" t="s">
        <v>221</v>
      </c>
      <c r="F8" s="49" t="s">
        <v>222</v>
      </c>
      <c r="G8" s="167" t="str">
        <f>+IFERROR(VLOOKUP(D8,'[1]Soporte Probabilidad'!A:I,8,FALSE),"")</f>
        <v>Improbable</v>
      </c>
      <c r="H8" s="167" t="str">
        <f>+IFERROR(VLOOKUP(D8,'[1]Soporte Impacto'!$A:$V,22,FALSE),"")</f>
        <v>Mayor</v>
      </c>
      <c r="I8" s="169" t="str">
        <f>+IFERROR(VLOOKUP(G8&amp;H8,'[1]Listas desplegables'!$CN$3:$CO$17,2,FALSE),"")</f>
        <v>Alta</v>
      </c>
      <c r="J8" s="42"/>
    </row>
    <row r="9" spans="1:10" s="43" customFormat="1" ht="49.5" customHeight="1" x14ac:dyDescent="0.2">
      <c r="A9" s="46"/>
      <c r="B9" s="168"/>
      <c r="C9" s="168"/>
      <c r="D9" s="164"/>
      <c r="E9" s="166"/>
      <c r="F9" s="50" t="s">
        <v>223</v>
      </c>
      <c r="G9" s="168"/>
      <c r="H9" s="168"/>
      <c r="I9" s="170"/>
      <c r="J9" s="42"/>
    </row>
    <row r="10" spans="1:10" s="43" customFormat="1" ht="55.5" customHeight="1" x14ac:dyDescent="0.2">
      <c r="A10" s="47"/>
      <c r="B10" s="168"/>
      <c r="C10" s="168"/>
      <c r="D10" s="164"/>
      <c r="E10" s="166"/>
      <c r="F10" s="48" t="s">
        <v>224</v>
      </c>
      <c r="G10" s="168"/>
      <c r="H10" s="168"/>
      <c r="I10" s="170"/>
      <c r="J10" s="42"/>
    </row>
    <row r="11" spans="1:10" s="43" customFormat="1" ht="58.5" customHeight="1" thickBot="1" x14ac:dyDescent="0.25">
      <c r="A11" s="46"/>
      <c r="B11" s="176"/>
      <c r="C11" s="168"/>
      <c r="D11" s="164"/>
      <c r="E11" s="166"/>
      <c r="F11" s="48" t="s">
        <v>225</v>
      </c>
      <c r="G11" s="168"/>
      <c r="H11" s="168"/>
      <c r="I11" s="170"/>
      <c r="J11" s="42"/>
    </row>
    <row r="12" spans="1:10" s="43" customFormat="1" ht="55.5" customHeight="1" x14ac:dyDescent="0.2">
      <c r="A12" s="46"/>
      <c r="B12" s="175" t="s">
        <v>226</v>
      </c>
      <c r="C12" s="175" t="s">
        <v>227</v>
      </c>
      <c r="D12" s="163" t="s">
        <v>228</v>
      </c>
      <c r="E12" s="165" t="s">
        <v>229</v>
      </c>
      <c r="F12" s="51" t="s">
        <v>230</v>
      </c>
      <c r="G12" s="167" t="str">
        <f>+IFERROR(VLOOKUP(D12,'[1]Soporte Probabilidad'!A:I,8,FALSE),"")</f>
        <v>Improbable</v>
      </c>
      <c r="H12" s="167" t="str">
        <f>+IFERROR(VLOOKUP(D12,'[1]Soporte Impacto'!$A:$V,22,FALSE),"")</f>
        <v>Mayor</v>
      </c>
      <c r="I12" s="169" t="str">
        <f>+IFERROR(VLOOKUP(G12&amp;H12,'[1]Listas desplegables'!$CN$3:$CO$17,2,FALSE),"")</f>
        <v>Alta</v>
      </c>
      <c r="J12" s="42"/>
    </row>
    <row r="13" spans="1:10" s="43" customFormat="1" ht="38.25" customHeight="1" x14ac:dyDescent="0.2">
      <c r="A13" s="47"/>
      <c r="B13" s="178"/>
      <c r="C13" s="178"/>
      <c r="D13" s="164"/>
      <c r="E13" s="166"/>
      <c r="F13" s="52" t="s">
        <v>225</v>
      </c>
      <c r="G13" s="168"/>
      <c r="H13" s="168"/>
      <c r="I13" s="170"/>
      <c r="J13" s="42"/>
    </row>
    <row r="14" spans="1:10" s="43" customFormat="1" ht="38.25" customHeight="1" x14ac:dyDescent="0.2">
      <c r="A14" s="46"/>
      <c r="B14" s="178"/>
      <c r="C14" s="178"/>
      <c r="D14" s="164"/>
      <c r="E14" s="166"/>
      <c r="F14" s="52" t="s">
        <v>231</v>
      </c>
      <c r="G14" s="168"/>
      <c r="H14" s="168"/>
      <c r="I14" s="170"/>
      <c r="J14" s="42"/>
    </row>
    <row r="15" spans="1:10" s="43" customFormat="1" ht="38.25" customHeight="1" x14ac:dyDescent="0.2">
      <c r="A15" s="47"/>
      <c r="B15" s="178"/>
      <c r="C15" s="178"/>
      <c r="D15" s="164"/>
      <c r="E15" s="166"/>
      <c r="F15" s="48" t="s">
        <v>222</v>
      </c>
      <c r="G15" s="168"/>
      <c r="H15" s="168"/>
      <c r="I15" s="170"/>
      <c r="J15" s="42"/>
    </row>
    <row r="16" spans="1:10" s="43" customFormat="1" ht="38.25" customHeight="1" x14ac:dyDescent="0.2">
      <c r="A16" s="47"/>
      <c r="B16" s="178"/>
      <c r="C16" s="178"/>
      <c r="D16" s="164"/>
      <c r="E16" s="166"/>
      <c r="F16" s="48" t="s">
        <v>224</v>
      </c>
      <c r="G16" s="168"/>
      <c r="H16" s="168"/>
      <c r="I16" s="170"/>
      <c r="J16" s="42"/>
    </row>
    <row r="17" spans="1:10" s="43" customFormat="1" ht="55.5" customHeight="1" thickBot="1" x14ac:dyDescent="0.25">
      <c r="A17" s="46"/>
      <c r="B17" s="179"/>
      <c r="C17" s="179"/>
      <c r="D17" s="180"/>
      <c r="E17" s="181"/>
      <c r="F17" s="53" t="s">
        <v>232</v>
      </c>
      <c r="G17" s="176"/>
      <c r="H17" s="176"/>
      <c r="I17" s="177"/>
      <c r="J17" s="42"/>
    </row>
    <row r="18" spans="1:10" s="43" customFormat="1" ht="54" customHeight="1" x14ac:dyDescent="0.2">
      <c r="A18" s="47"/>
      <c r="B18" s="175" t="s">
        <v>226</v>
      </c>
      <c r="C18" s="175" t="s">
        <v>227</v>
      </c>
      <c r="D18" s="163" t="s">
        <v>233</v>
      </c>
      <c r="E18" s="165" t="s">
        <v>234</v>
      </c>
      <c r="F18" s="54" t="s">
        <v>222</v>
      </c>
      <c r="G18" s="167" t="str">
        <f>+IFERROR(VLOOKUP(D18,'[1]Soporte Probabilidad'!A:I,8,FALSE),"")</f>
        <v>Improbable</v>
      </c>
      <c r="H18" s="167" t="str">
        <f>+IFERROR(VLOOKUP(D18,'[1]Soporte Impacto'!$A:$V,22,FALSE),"")</f>
        <v>Mayor</v>
      </c>
      <c r="I18" s="169" t="str">
        <f>+IFERROR(VLOOKUP(G18&amp;H18,'[1]Listas desplegables'!$CN$3:$CO$17,2,FALSE),"")</f>
        <v>Alta</v>
      </c>
      <c r="J18" s="42"/>
    </row>
    <row r="19" spans="1:10" s="43" customFormat="1" ht="38.25" customHeight="1" x14ac:dyDescent="0.2">
      <c r="A19" s="47"/>
      <c r="B19" s="178"/>
      <c r="C19" s="178"/>
      <c r="D19" s="164"/>
      <c r="E19" s="166"/>
      <c r="F19" s="48" t="s">
        <v>224</v>
      </c>
      <c r="G19" s="168"/>
      <c r="H19" s="168"/>
      <c r="I19" s="170"/>
      <c r="J19" s="42"/>
    </row>
    <row r="20" spans="1:10" s="43" customFormat="1" ht="38.25" customHeight="1" x14ac:dyDescent="0.2">
      <c r="A20" s="47"/>
      <c r="B20" s="178"/>
      <c r="C20" s="178"/>
      <c r="D20" s="164"/>
      <c r="E20" s="166"/>
      <c r="F20" s="55" t="s">
        <v>235</v>
      </c>
      <c r="G20" s="168"/>
      <c r="H20" s="168"/>
      <c r="I20" s="170"/>
      <c r="J20" s="42"/>
    </row>
    <row r="21" spans="1:10" s="43" customFormat="1" ht="38.25" customHeight="1" x14ac:dyDescent="0.2">
      <c r="A21" s="47"/>
      <c r="B21" s="178"/>
      <c r="C21" s="178"/>
      <c r="D21" s="164"/>
      <c r="E21" s="166"/>
      <c r="F21" s="55" t="s">
        <v>236</v>
      </c>
      <c r="G21" s="168"/>
      <c r="H21" s="168"/>
      <c r="I21" s="170"/>
      <c r="J21" s="42"/>
    </row>
    <row r="22" spans="1:10" s="43" customFormat="1" ht="51" customHeight="1" thickBot="1" x14ac:dyDescent="0.25">
      <c r="A22" s="47"/>
      <c r="B22" s="178"/>
      <c r="C22" s="178"/>
      <c r="D22" s="164"/>
      <c r="E22" s="166"/>
      <c r="F22" s="56" t="s">
        <v>225</v>
      </c>
      <c r="G22" s="176"/>
      <c r="H22" s="176"/>
      <c r="I22" s="177"/>
      <c r="J22" s="42"/>
    </row>
    <row r="23" spans="1:10" s="43" customFormat="1" ht="86.25" customHeight="1" thickBot="1" x14ac:dyDescent="0.25">
      <c r="A23" s="47"/>
      <c r="B23" s="57" t="s">
        <v>226</v>
      </c>
      <c r="C23" s="58" t="s">
        <v>237</v>
      </c>
      <c r="D23" s="58" t="s">
        <v>238</v>
      </c>
      <c r="E23" s="59" t="s">
        <v>239</v>
      </c>
      <c r="F23" s="59" t="s">
        <v>240</v>
      </c>
      <c r="G23" s="60" t="str">
        <f>+IFERROR(VLOOKUP(D23,'[1]Soporte Probabilidad'!A:I,8,FALSE),"")</f>
        <v>Improbable</v>
      </c>
      <c r="H23" s="60" t="str">
        <f>+IFERROR(VLOOKUP(D23,'[1]Soporte Impacto'!$A:$V,22,FALSE),"")</f>
        <v>Mayor</v>
      </c>
      <c r="I23" s="110" t="str">
        <f>+IFERROR(VLOOKUP(G23&amp;H23,'[1]Listas desplegables'!$CN$3:$CO$17,2,FALSE),"")</f>
        <v>Alta</v>
      </c>
      <c r="J23" s="42"/>
    </row>
    <row r="24" spans="1:10" s="43" customFormat="1" ht="55.5" customHeight="1" x14ac:dyDescent="0.2">
      <c r="A24" s="47"/>
      <c r="B24" s="178" t="s">
        <v>226</v>
      </c>
      <c r="C24" s="178" t="s">
        <v>227</v>
      </c>
      <c r="D24" s="164" t="s">
        <v>241</v>
      </c>
      <c r="E24" s="166" t="s">
        <v>242</v>
      </c>
      <c r="F24" s="53" t="s">
        <v>222</v>
      </c>
      <c r="G24" s="168" t="str">
        <f>+IFERROR(VLOOKUP(D24,'[1]Soporte Probabilidad'!A:I,8,FALSE),"")</f>
        <v>Improbable</v>
      </c>
      <c r="H24" s="168" t="str">
        <f>+IFERROR(VLOOKUP(D24,'[1]Soporte Impacto'!$A:$V,22,FALSE),"")</f>
        <v>Mayor</v>
      </c>
      <c r="I24" s="169" t="str">
        <f>+IFERROR(VLOOKUP(G24&amp;H24,'[1]Listas desplegables'!$CN$3:$CO$17,2,FALSE),"")</f>
        <v>Alta</v>
      </c>
      <c r="J24" s="42"/>
    </row>
    <row r="25" spans="1:10" s="43" customFormat="1" ht="97.5" customHeight="1" thickBot="1" x14ac:dyDescent="0.25">
      <c r="A25" s="47"/>
      <c r="B25" s="178"/>
      <c r="C25" s="178"/>
      <c r="D25" s="164"/>
      <c r="E25" s="166"/>
      <c r="F25" s="48" t="s">
        <v>243</v>
      </c>
      <c r="G25" s="168"/>
      <c r="H25" s="168"/>
      <c r="I25" s="170"/>
      <c r="J25" s="42"/>
    </row>
    <row r="26" spans="1:10" ht="98.25" customHeight="1" thickBot="1" x14ac:dyDescent="0.25">
      <c r="A26" s="47"/>
      <c r="B26" s="57" t="s">
        <v>226</v>
      </c>
      <c r="C26" s="58" t="s">
        <v>244</v>
      </c>
      <c r="D26" s="58" t="s">
        <v>245</v>
      </c>
      <c r="E26" s="59" t="s">
        <v>246</v>
      </c>
      <c r="F26" s="61" t="s">
        <v>247</v>
      </c>
      <c r="G26" s="101" t="str">
        <f>+IFERROR(VLOOKUP(D26,'[1]Soporte Probabilidad'!A:I,8,FALSE),"")</f>
        <v>Improbable</v>
      </c>
      <c r="H26" s="101" t="s">
        <v>248</v>
      </c>
      <c r="I26" s="95" t="s">
        <v>249</v>
      </c>
    </row>
    <row r="27" spans="1:10" ht="37.5" x14ac:dyDescent="0.2">
      <c r="A27" s="46">
        <v>21</v>
      </c>
      <c r="B27" s="173" t="s">
        <v>250</v>
      </c>
      <c r="C27" s="175" t="s">
        <v>251</v>
      </c>
      <c r="D27" s="175" t="s">
        <v>252</v>
      </c>
      <c r="E27" s="165" t="s">
        <v>253</v>
      </c>
      <c r="F27" s="63" t="s">
        <v>254</v>
      </c>
      <c r="G27" s="167" t="str">
        <f>+IFERROR(VLOOKUP(D27,'[1]Soporte Probabilidad'!A:I,8,FALSE),"")</f>
        <v>Improbable</v>
      </c>
      <c r="H27" s="167" t="str">
        <f>+IFERROR(VLOOKUP(D27,'[1]Soporte Impacto'!$A:$V,22,FALSE),"")</f>
        <v>Mayor</v>
      </c>
      <c r="I27" s="169" t="str">
        <f>+IFERROR(VLOOKUP(G27&amp;H27,'[1]Listas desplegables'!$CN$3:$CO$17,2,FALSE),"")</f>
        <v>Alta</v>
      </c>
    </row>
    <row r="28" spans="1:10" ht="38.25" customHeight="1" x14ac:dyDescent="0.2">
      <c r="A28" s="47">
        <v>22</v>
      </c>
      <c r="B28" s="182"/>
      <c r="C28" s="178"/>
      <c r="D28" s="178"/>
      <c r="E28" s="166"/>
      <c r="F28" s="64" t="s">
        <v>255</v>
      </c>
      <c r="G28" s="168"/>
      <c r="H28" s="168"/>
      <c r="I28" s="170"/>
    </row>
    <row r="29" spans="1:10" ht="38.25" customHeight="1" x14ac:dyDescent="0.2">
      <c r="A29" s="46">
        <v>23</v>
      </c>
      <c r="B29" s="182"/>
      <c r="C29" s="178"/>
      <c r="D29" s="178"/>
      <c r="E29" s="166"/>
      <c r="F29" s="64" t="s">
        <v>256</v>
      </c>
      <c r="G29" s="168"/>
      <c r="H29" s="168"/>
      <c r="I29" s="170"/>
    </row>
    <row r="30" spans="1:10" ht="38.25" customHeight="1" thickBot="1" x14ac:dyDescent="0.25">
      <c r="A30" s="47">
        <v>24</v>
      </c>
      <c r="B30" s="183"/>
      <c r="C30" s="179"/>
      <c r="D30" s="179"/>
      <c r="E30" s="181"/>
      <c r="F30" s="65" t="s">
        <v>257</v>
      </c>
      <c r="G30" s="168"/>
      <c r="H30" s="168"/>
      <c r="I30" s="170"/>
    </row>
    <row r="31" spans="1:10" ht="38.25" customHeight="1" x14ac:dyDescent="0.2">
      <c r="A31" s="47"/>
      <c r="B31" s="163" t="s">
        <v>250</v>
      </c>
      <c r="C31" s="164" t="s">
        <v>251</v>
      </c>
      <c r="D31" s="164" t="s">
        <v>258</v>
      </c>
      <c r="E31" s="166" t="s">
        <v>259</v>
      </c>
      <c r="F31" s="63" t="s">
        <v>254</v>
      </c>
      <c r="G31" s="167" t="str">
        <f>+IFERROR(VLOOKUP(D31,'[1]Soporte Probabilidad'!A:I,8,FALSE),"")</f>
        <v>Improbable</v>
      </c>
      <c r="H31" s="167" t="str">
        <f>+IFERROR(VLOOKUP(D31,'[1]Soporte Impacto'!$A:$V,22,FALSE),"")</f>
        <v>Mayor</v>
      </c>
      <c r="I31" s="169" t="str">
        <f>+IFERROR(VLOOKUP(G31&amp;H31,'[1]Listas desplegables'!$CN$3:$CO$17,2,FALSE),"")</f>
        <v>Alta</v>
      </c>
    </row>
    <row r="32" spans="1:10" ht="38.25" customHeight="1" x14ac:dyDescent="0.2">
      <c r="A32" s="47"/>
      <c r="B32" s="164"/>
      <c r="C32" s="164"/>
      <c r="D32" s="164"/>
      <c r="E32" s="166"/>
      <c r="F32" s="64" t="s">
        <v>256</v>
      </c>
      <c r="G32" s="168"/>
      <c r="H32" s="168"/>
      <c r="I32" s="170"/>
    </row>
    <row r="33" spans="1:9" ht="38.25" customHeight="1" thickBot="1" x14ac:dyDescent="0.25">
      <c r="A33" s="47"/>
      <c r="B33" s="164"/>
      <c r="C33" s="164"/>
      <c r="D33" s="164"/>
      <c r="E33" s="166"/>
      <c r="F33" s="64" t="s">
        <v>257</v>
      </c>
      <c r="G33" s="168"/>
      <c r="H33" s="168"/>
      <c r="I33" s="170"/>
    </row>
    <row r="34" spans="1:9" ht="38.25" customHeight="1" x14ac:dyDescent="0.2">
      <c r="A34" s="47"/>
      <c r="B34" s="175" t="s">
        <v>250</v>
      </c>
      <c r="C34" s="175" t="s">
        <v>251</v>
      </c>
      <c r="D34" s="163" t="s">
        <v>260</v>
      </c>
      <c r="E34" s="165" t="s">
        <v>261</v>
      </c>
      <c r="F34" s="63" t="s">
        <v>257</v>
      </c>
      <c r="G34" s="167" t="s">
        <v>262</v>
      </c>
      <c r="H34" s="167" t="str">
        <f>+IFERROR(VLOOKUP(D34,'[1]Soporte Impacto'!$A:$V,22,FALSE),"")</f>
        <v>Mayor</v>
      </c>
      <c r="I34" s="169" t="str">
        <f>+IFERROR(VLOOKUP(G34&amp;H34,'[1]Listas desplegables'!$CN$3:$CO$17,2,FALSE),"")</f>
        <v>Alta</v>
      </c>
    </row>
    <row r="35" spans="1:9" ht="38.25" customHeight="1" x14ac:dyDescent="0.2">
      <c r="A35" s="47"/>
      <c r="B35" s="178"/>
      <c r="C35" s="178"/>
      <c r="D35" s="164"/>
      <c r="E35" s="166"/>
      <c r="F35" s="64" t="s">
        <v>256</v>
      </c>
      <c r="G35" s="168"/>
      <c r="H35" s="168"/>
      <c r="I35" s="170"/>
    </row>
    <row r="36" spans="1:9" ht="38.25" customHeight="1" x14ac:dyDescent="0.2">
      <c r="A36" s="47"/>
      <c r="B36" s="178"/>
      <c r="C36" s="178"/>
      <c r="D36" s="164"/>
      <c r="E36" s="166"/>
      <c r="F36" s="64" t="s">
        <v>263</v>
      </c>
      <c r="G36" s="168"/>
      <c r="H36" s="168"/>
      <c r="I36" s="170"/>
    </row>
    <row r="37" spans="1:9" ht="38.25" customHeight="1" x14ac:dyDescent="0.2">
      <c r="A37" s="47"/>
      <c r="B37" s="178"/>
      <c r="C37" s="178"/>
      <c r="D37" s="164"/>
      <c r="E37" s="166"/>
      <c r="F37" s="65" t="s">
        <v>254</v>
      </c>
      <c r="G37" s="168"/>
      <c r="H37" s="168"/>
      <c r="I37" s="170"/>
    </row>
    <row r="38" spans="1:9" ht="38.25" customHeight="1" thickBot="1" x14ac:dyDescent="0.25">
      <c r="A38" s="47"/>
      <c r="B38" s="178"/>
      <c r="C38" s="178"/>
      <c r="D38" s="164"/>
      <c r="E38" s="166"/>
      <c r="F38" s="66" t="s">
        <v>264</v>
      </c>
      <c r="G38" s="168"/>
      <c r="H38" s="168"/>
      <c r="I38" s="170"/>
    </row>
    <row r="39" spans="1:9" ht="30.95" customHeight="1" x14ac:dyDescent="0.2">
      <c r="A39" s="47"/>
      <c r="B39" s="173" t="s">
        <v>250</v>
      </c>
      <c r="C39" s="175" t="s">
        <v>251</v>
      </c>
      <c r="D39" s="163" t="s">
        <v>265</v>
      </c>
      <c r="E39" s="165" t="s">
        <v>266</v>
      </c>
      <c r="F39" s="63" t="s">
        <v>254</v>
      </c>
      <c r="G39" s="167" t="s">
        <v>262</v>
      </c>
      <c r="H39" s="167" t="str">
        <f>+IFERROR(VLOOKUP(D39,'[1]Soporte Impacto'!$A:$V,22,FALSE),"")</f>
        <v>Mayor</v>
      </c>
      <c r="I39" s="169" t="str">
        <f>+IFERROR(VLOOKUP(G39&amp;H39,'[1]Listas desplegables'!$CN$3:$CO$17,2,FALSE),"")</f>
        <v>Alta</v>
      </c>
    </row>
    <row r="40" spans="1:9" ht="67.5" customHeight="1" thickBot="1" x14ac:dyDescent="0.25">
      <c r="A40" s="47"/>
      <c r="B40" s="183"/>
      <c r="C40" s="179"/>
      <c r="D40" s="164"/>
      <c r="E40" s="166"/>
      <c r="F40" s="64" t="s">
        <v>264</v>
      </c>
      <c r="G40" s="168"/>
      <c r="H40" s="168"/>
      <c r="I40" s="170"/>
    </row>
    <row r="41" spans="1:9" ht="38.25" customHeight="1" x14ac:dyDescent="0.2">
      <c r="A41" s="47"/>
      <c r="B41" s="175" t="s">
        <v>250</v>
      </c>
      <c r="C41" s="175" t="s">
        <v>251</v>
      </c>
      <c r="D41" s="163" t="s">
        <v>267</v>
      </c>
      <c r="E41" s="165" t="s">
        <v>268</v>
      </c>
      <c r="F41" s="63" t="s">
        <v>269</v>
      </c>
      <c r="G41" s="167" t="str">
        <f>+IFERROR(VLOOKUP(D41,'[1]Soporte Probabilidad'!A:I,8,FALSE),"")</f>
        <v>Improbable</v>
      </c>
      <c r="H41" s="167" t="str">
        <f>+IFERROR(VLOOKUP(D41,'[1]Soporte Impacto'!$A:$V,22,FALSE),"")</f>
        <v>Mayor</v>
      </c>
      <c r="I41" s="169" t="str">
        <f>+IFERROR(VLOOKUP(G41&amp;H41,'[1]Listas desplegables'!$CN$3:$CO$17,2,FALSE),"")</f>
        <v>Alta</v>
      </c>
    </row>
    <row r="42" spans="1:9" ht="38.25" customHeight="1" x14ac:dyDescent="0.2">
      <c r="A42" s="47"/>
      <c r="B42" s="178"/>
      <c r="C42" s="178"/>
      <c r="D42" s="164"/>
      <c r="E42" s="166"/>
      <c r="F42" s="64" t="s">
        <v>270</v>
      </c>
      <c r="G42" s="168"/>
      <c r="H42" s="168"/>
      <c r="I42" s="170"/>
    </row>
    <row r="43" spans="1:9" ht="38.25" customHeight="1" x14ac:dyDescent="0.2">
      <c r="A43" s="47"/>
      <c r="B43" s="178"/>
      <c r="C43" s="178"/>
      <c r="D43" s="164"/>
      <c r="E43" s="166"/>
      <c r="F43" s="64" t="s">
        <v>271</v>
      </c>
      <c r="G43" s="168"/>
      <c r="H43" s="168"/>
      <c r="I43" s="170"/>
    </row>
    <row r="44" spans="1:9" ht="53.1" customHeight="1" thickBot="1" x14ac:dyDescent="0.25">
      <c r="A44" s="47"/>
      <c r="B44" s="178"/>
      <c r="C44" s="178"/>
      <c r="D44" s="164"/>
      <c r="E44" s="166"/>
      <c r="F44" s="65" t="s">
        <v>272</v>
      </c>
      <c r="G44" s="168"/>
      <c r="H44" s="168"/>
      <c r="I44" s="170"/>
    </row>
    <row r="45" spans="1:9" ht="39.950000000000003" customHeight="1" x14ac:dyDescent="0.2">
      <c r="A45" s="47"/>
      <c r="B45" s="173" t="s">
        <v>250</v>
      </c>
      <c r="C45" s="163" t="s">
        <v>251</v>
      </c>
      <c r="D45" s="163" t="s">
        <v>273</v>
      </c>
      <c r="E45" s="165" t="s">
        <v>274</v>
      </c>
      <c r="F45" s="63" t="s">
        <v>275</v>
      </c>
      <c r="G45" s="167" t="s">
        <v>276</v>
      </c>
      <c r="H45" s="167" t="str">
        <f>+IFERROR(VLOOKUP(D45,'[1]Soporte Impacto'!$A:$V,22,FALSE),"")</f>
        <v>Mayor</v>
      </c>
      <c r="I45" s="169" t="str">
        <f>+IFERROR(VLOOKUP(G45&amp;H45,'[1]Listas desplegables'!$CN$3:$CO$17,2,FALSE),"")</f>
        <v>Alta</v>
      </c>
    </row>
    <row r="46" spans="1:9" ht="53.1" customHeight="1" thickBot="1" x14ac:dyDescent="0.25">
      <c r="A46" s="47"/>
      <c r="B46" s="183"/>
      <c r="C46" s="180"/>
      <c r="D46" s="164"/>
      <c r="E46" s="166"/>
      <c r="F46" s="64" t="s">
        <v>277</v>
      </c>
      <c r="G46" s="168"/>
      <c r="H46" s="168"/>
      <c r="I46" s="170"/>
    </row>
    <row r="47" spans="1:9" ht="73.5" customHeight="1" thickBot="1" x14ac:dyDescent="0.25">
      <c r="A47" s="47"/>
      <c r="B47" s="57" t="s">
        <v>250</v>
      </c>
      <c r="C47" s="58" t="s">
        <v>278</v>
      </c>
      <c r="D47" s="98" t="s">
        <v>279</v>
      </c>
      <c r="E47" s="99" t="s">
        <v>280</v>
      </c>
      <c r="F47" s="49" t="s">
        <v>256</v>
      </c>
      <c r="G47" s="101" t="str">
        <f>+IFERROR(VLOOKUP(D47,'[1]Soporte Probabilidad'!A:I,8,FALSE),"")</f>
        <v>Improbable</v>
      </c>
      <c r="H47" s="101" t="s">
        <v>248</v>
      </c>
      <c r="I47" s="95" t="s">
        <v>249</v>
      </c>
    </row>
    <row r="48" spans="1:9" ht="38.25" customHeight="1" x14ac:dyDescent="0.2">
      <c r="A48" s="47"/>
      <c r="B48" s="173" t="s">
        <v>250</v>
      </c>
      <c r="C48" s="163" t="s">
        <v>278</v>
      </c>
      <c r="D48" s="163" t="s">
        <v>281</v>
      </c>
      <c r="E48" s="165" t="s">
        <v>282</v>
      </c>
      <c r="F48" s="63" t="s">
        <v>254</v>
      </c>
      <c r="G48" s="167" t="str">
        <f>+IFERROR(VLOOKUP(D48,'[1]Soporte Probabilidad'!A:I,8,FALSE),"")</f>
        <v>Improbable</v>
      </c>
      <c r="H48" s="167" t="s">
        <v>248</v>
      </c>
      <c r="I48" s="184" t="s">
        <v>249</v>
      </c>
    </row>
    <row r="49" spans="1:9" ht="71.25" customHeight="1" thickBot="1" x14ac:dyDescent="0.25">
      <c r="A49" s="47"/>
      <c r="B49" s="183"/>
      <c r="C49" s="180"/>
      <c r="D49" s="164"/>
      <c r="E49" s="166"/>
      <c r="F49" s="64" t="s">
        <v>264</v>
      </c>
      <c r="G49" s="168"/>
      <c r="H49" s="168"/>
      <c r="I49" s="170"/>
    </row>
    <row r="50" spans="1:9" ht="38.25" customHeight="1" x14ac:dyDescent="0.2">
      <c r="A50" s="47"/>
      <c r="B50" s="173" t="s">
        <v>250</v>
      </c>
      <c r="C50" s="175" t="s">
        <v>278</v>
      </c>
      <c r="D50" s="163" t="s">
        <v>283</v>
      </c>
      <c r="E50" s="165" t="s">
        <v>284</v>
      </c>
      <c r="F50" s="63" t="s">
        <v>254</v>
      </c>
      <c r="G50" s="167" t="str">
        <f>+IFERROR(VLOOKUP(D50,'[1]Soporte Probabilidad'!A:I,8,FALSE),"")</f>
        <v>Improbable</v>
      </c>
      <c r="H50" s="167" t="str">
        <f>+IFERROR(VLOOKUP(D50,'[1]Soporte Impacto'!$A:$V,22,FALSE),"")</f>
        <v>Mayor</v>
      </c>
      <c r="I50" s="169" t="str">
        <f>+IFERROR(VLOOKUP(G50&amp;H50,'[1]Listas desplegables'!$CN$3:$CO$17,2,FALSE),"")</f>
        <v>Alta</v>
      </c>
    </row>
    <row r="51" spans="1:9" ht="38.25" customHeight="1" x14ac:dyDescent="0.2">
      <c r="A51" s="47"/>
      <c r="B51" s="182"/>
      <c r="C51" s="178"/>
      <c r="D51" s="164"/>
      <c r="E51" s="166"/>
      <c r="F51" s="64" t="s">
        <v>264</v>
      </c>
      <c r="G51" s="168"/>
      <c r="H51" s="168"/>
      <c r="I51" s="170"/>
    </row>
    <row r="52" spans="1:9" ht="38.25" customHeight="1" x14ac:dyDescent="0.2">
      <c r="A52" s="47"/>
      <c r="B52" s="182"/>
      <c r="C52" s="178"/>
      <c r="D52" s="164"/>
      <c r="E52" s="166"/>
      <c r="F52" s="64" t="s">
        <v>285</v>
      </c>
      <c r="G52" s="168"/>
      <c r="H52" s="168"/>
      <c r="I52" s="170"/>
    </row>
    <row r="53" spans="1:9" ht="38.25" customHeight="1" x14ac:dyDescent="0.2">
      <c r="A53" s="47"/>
      <c r="B53" s="182"/>
      <c r="C53" s="178"/>
      <c r="D53" s="164"/>
      <c r="E53" s="166"/>
      <c r="F53" s="65" t="s">
        <v>257</v>
      </c>
      <c r="G53" s="168"/>
      <c r="H53" s="168"/>
      <c r="I53" s="170"/>
    </row>
    <row r="54" spans="1:9" ht="38.25" customHeight="1" thickBot="1" x14ac:dyDescent="0.25">
      <c r="A54" s="47"/>
      <c r="B54" s="183"/>
      <c r="C54" s="179"/>
      <c r="D54" s="164"/>
      <c r="E54" s="166"/>
      <c r="F54" s="66" t="s">
        <v>256</v>
      </c>
      <c r="G54" s="168"/>
      <c r="H54" s="168"/>
      <c r="I54" s="170"/>
    </row>
    <row r="55" spans="1:9" ht="61.5" customHeight="1" x14ac:dyDescent="0.2">
      <c r="A55" s="47"/>
      <c r="B55" s="173" t="s">
        <v>250</v>
      </c>
      <c r="C55" s="175" t="s">
        <v>278</v>
      </c>
      <c r="D55" s="175" t="s">
        <v>286</v>
      </c>
      <c r="E55" s="165" t="s">
        <v>287</v>
      </c>
      <c r="F55" s="63" t="s">
        <v>254</v>
      </c>
      <c r="G55" s="167" t="str">
        <f>+IFERROR(VLOOKUP(D55,'[1]Soporte Probabilidad'!A:I,8,FALSE),"")</f>
        <v>Improbable</v>
      </c>
      <c r="H55" s="167" t="str">
        <f>+IFERROR(VLOOKUP(D55,'[1]Soporte Impacto'!$A:$V,22,FALSE),"")</f>
        <v>Mayor</v>
      </c>
      <c r="I55" s="169" t="str">
        <f>+IFERROR(VLOOKUP(G55&amp;H55,'[1]Listas desplegables'!$CN$3:$CO$17,2,FALSE),"")</f>
        <v>Alta</v>
      </c>
    </row>
    <row r="56" spans="1:9" ht="61.5" customHeight="1" x14ac:dyDescent="0.2">
      <c r="A56" s="47"/>
      <c r="B56" s="182"/>
      <c r="C56" s="178"/>
      <c r="D56" s="178"/>
      <c r="E56" s="166"/>
      <c r="F56" s="64" t="s">
        <v>264</v>
      </c>
      <c r="G56" s="168"/>
      <c r="H56" s="168"/>
      <c r="I56" s="170"/>
    </row>
    <row r="57" spans="1:9" ht="61.5" customHeight="1" x14ac:dyDescent="0.2">
      <c r="A57" s="47"/>
      <c r="B57" s="182"/>
      <c r="C57" s="178"/>
      <c r="D57" s="178"/>
      <c r="E57" s="166"/>
      <c r="F57" s="64" t="s">
        <v>285</v>
      </c>
      <c r="G57" s="168"/>
      <c r="H57" s="168"/>
      <c r="I57" s="170"/>
    </row>
    <row r="58" spans="1:9" ht="60" customHeight="1" thickBot="1" x14ac:dyDescent="0.25">
      <c r="A58" s="47"/>
      <c r="B58" s="183"/>
      <c r="C58" s="179"/>
      <c r="D58" s="179"/>
      <c r="E58" s="166"/>
      <c r="F58" s="65" t="s">
        <v>257</v>
      </c>
      <c r="G58" s="168"/>
      <c r="H58" s="168"/>
      <c r="I58" s="170"/>
    </row>
    <row r="59" spans="1:9" ht="65.25" customHeight="1" x14ac:dyDescent="0.2">
      <c r="A59" s="47"/>
      <c r="B59" s="173" t="s">
        <v>250</v>
      </c>
      <c r="C59" s="175" t="s">
        <v>278</v>
      </c>
      <c r="D59" s="164" t="s">
        <v>288</v>
      </c>
      <c r="E59" s="165" t="s">
        <v>289</v>
      </c>
      <c r="F59" s="63" t="s">
        <v>290</v>
      </c>
      <c r="G59" s="167" t="str">
        <f>+IFERROR(VLOOKUP(D59,'[1]Soporte Probabilidad'!A:I,8,FALSE),"")</f>
        <v>Improbable</v>
      </c>
      <c r="H59" s="167" t="str">
        <f>+IFERROR(VLOOKUP(D59,'[1]Soporte Impacto'!$A:$V,22,FALSE),"")</f>
        <v>Mayor</v>
      </c>
      <c r="I59" s="169" t="str">
        <f>+IFERROR(VLOOKUP(G59&amp;H59,'[1]Listas desplegables'!$CN$3:$CO$17,2,FALSE),"")</f>
        <v>Alta</v>
      </c>
    </row>
    <row r="60" spans="1:9" ht="65.25" customHeight="1" x14ac:dyDescent="0.2">
      <c r="A60" s="47"/>
      <c r="B60" s="182"/>
      <c r="C60" s="178"/>
      <c r="D60" s="164"/>
      <c r="E60" s="166"/>
      <c r="F60" s="64" t="s">
        <v>270</v>
      </c>
      <c r="G60" s="168"/>
      <c r="H60" s="168"/>
      <c r="I60" s="170"/>
    </row>
    <row r="61" spans="1:9" ht="56.25" customHeight="1" thickBot="1" x14ac:dyDescent="0.25">
      <c r="A61" s="47"/>
      <c r="B61" s="183"/>
      <c r="C61" s="179"/>
      <c r="D61" s="164"/>
      <c r="E61" s="166"/>
      <c r="F61" s="64" t="s">
        <v>257</v>
      </c>
      <c r="G61" s="168"/>
      <c r="H61" s="168"/>
      <c r="I61" s="170"/>
    </row>
    <row r="62" spans="1:9" ht="38.25" customHeight="1" x14ac:dyDescent="0.2">
      <c r="A62" s="47"/>
      <c r="B62" s="173" t="s">
        <v>250</v>
      </c>
      <c r="C62" s="175" t="s">
        <v>291</v>
      </c>
      <c r="D62" s="163" t="s">
        <v>292</v>
      </c>
      <c r="E62" s="165" t="s">
        <v>293</v>
      </c>
      <c r="F62" s="63" t="s">
        <v>254</v>
      </c>
      <c r="G62" s="167" t="str">
        <f>+IFERROR(VLOOKUP(D62,'[1]Soporte Probabilidad'!A:I,8,FALSE),"")</f>
        <v>Improbable</v>
      </c>
      <c r="H62" s="167" t="str">
        <f>+IFERROR(VLOOKUP(D62,'[1]Soporte Impacto'!$A:$V,22,FALSE),"")</f>
        <v>Catastrófico</v>
      </c>
      <c r="I62" s="184" t="str">
        <f>+IFERROR(VLOOKUP(G62&amp;H62,'[1]Listas desplegables'!$CN$3:$CO$17,2,FALSE),"")</f>
        <v>Extrema</v>
      </c>
    </row>
    <row r="63" spans="1:9" ht="38.25" customHeight="1" x14ac:dyDescent="0.2">
      <c r="A63" s="47"/>
      <c r="B63" s="182"/>
      <c r="C63" s="178"/>
      <c r="D63" s="164"/>
      <c r="E63" s="166"/>
      <c r="F63" s="64" t="s">
        <v>290</v>
      </c>
      <c r="G63" s="168"/>
      <c r="H63" s="168"/>
      <c r="I63" s="170"/>
    </row>
    <row r="64" spans="1:9" ht="38.25" customHeight="1" x14ac:dyDescent="0.2">
      <c r="A64" s="47"/>
      <c r="B64" s="182"/>
      <c r="C64" s="178"/>
      <c r="D64" s="164"/>
      <c r="E64" s="166"/>
      <c r="F64" s="64" t="s">
        <v>264</v>
      </c>
      <c r="G64" s="168"/>
      <c r="H64" s="168"/>
      <c r="I64" s="170"/>
    </row>
    <row r="65" spans="1:9" ht="38.25" customHeight="1" x14ac:dyDescent="0.2">
      <c r="A65" s="47"/>
      <c r="B65" s="182"/>
      <c r="C65" s="178"/>
      <c r="D65" s="164"/>
      <c r="E65" s="166"/>
      <c r="F65" s="65" t="s">
        <v>256</v>
      </c>
      <c r="G65" s="168"/>
      <c r="H65" s="168"/>
      <c r="I65" s="170"/>
    </row>
    <row r="66" spans="1:9" ht="38.25" customHeight="1" thickBot="1" x14ac:dyDescent="0.25">
      <c r="A66" s="47"/>
      <c r="B66" s="183"/>
      <c r="C66" s="179"/>
      <c r="D66" s="164"/>
      <c r="E66" s="166"/>
      <c r="F66" s="66" t="s">
        <v>257</v>
      </c>
      <c r="G66" s="168"/>
      <c r="H66" s="168"/>
      <c r="I66" s="170"/>
    </row>
    <row r="67" spans="1:9" ht="38.25" customHeight="1" x14ac:dyDescent="0.2">
      <c r="A67" s="47"/>
      <c r="B67" s="163" t="s">
        <v>250</v>
      </c>
      <c r="C67" s="163" t="s">
        <v>291</v>
      </c>
      <c r="D67" s="163" t="s">
        <v>294</v>
      </c>
      <c r="E67" s="165" t="s">
        <v>295</v>
      </c>
      <c r="F67" s="63" t="s">
        <v>256</v>
      </c>
      <c r="G67" s="167" t="s">
        <v>276</v>
      </c>
      <c r="H67" s="167" t="str">
        <f>+IFERROR(VLOOKUP(D67,'[1]Soporte Impacto'!$A:$V,22,FALSE),"")</f>
        <v>Mayor</v>
      </c>
      <c r="I67" s="169" t="str">
        <f>+IFERROR(VLOOKUP(G67&amp;H67,'[1]Listas desplegables'!$CN$3:$CO$17,2,FALSE),"")</f>
        <v>Alta</v>
      </c>
    </row>
    <row r="68" spans="1:9" ht="38.25" customHeight="1" thickBot="1" x14ac:dyDescent="0.25">
      <c r="A68" s="47"/>
      <c r="B68" s="164"/>
      <c r="C68" s="164"/>
      <c r="D68" s="164"/>
      <c r="E68" s="166"/>
      <c r="F68" s="64" t="s">
        <v>257</v>
      </c>
      <c r="G68" s="168"/>
      <c r="H68" s="168"/>
      <c r="I68" s="170"/>
    </row>
    <row r="69" spans="1:9" ht="38.25" customHeight="1" x14ac:dyDescent="0.2">
      <c r="A69" s="47"/>
      <c r="B69" s="185" t="s">
        <v>296</v>
      </c>
      <c r="C69" s="188" t="s">
        <v>297</v>
      </c>
      <c r="D69" s="188" t="s">
        <v>298</v>
      </c>
      <c r="E69" s="193" t="s">
        <v>299</v>
      </c>
      <c r="F69" s="67" t="s">
        <v>300</v>
      </c>
      <c r="G69" s="196" t="str">
        <f>+IFERROR(VLOOKUP(D69,'[1]Soporte Probabilidad'!A:I,8,FALSE),"")</f>
        <v>Improbable</v>
      </c>
      <c r="H69" s="196" t="str">
        <f>+IFERROR(VLOOKUP(D69,'[1]Soporte Impacto'!$A:$V,22,FALSE),"")</f>
        <v>Mayor</v>
      </c>
      <c r="I69" s="197" t="str">
        <f>+IFERROR(VLOOKUP(G69&amp;H69,'[1]Listas desplegables'!$CN$3:$CO$17,2,FALSE),"")</f>
        <v>Alta</v>
      </c>
    </row>
    <row r="70" spans="1:9" ht="38.25" customHeight="1" x14ac:dyDescent="0.2">
      <c r="A70" s="47"/>
      <c r="B70" s="186"/>
      <c r="C70" s="189"/>
      <c r="D70" s="191"/>
      <c r="E70" s="194"/>
      <c r="F70" s="68" t="s">
        <v>301</v>
      </c>
      <c r="G70" s="189"/>
      <c r="H70" s="189"/>
      <c r="I70" s="198"/>
    </row>
    <row r="71" spans="1:9" ht="38.25" customHeight="1" x14ac:dyDescent="0.2">
      <c r="A71" s="47"/>
      <c r="B71" s="186"/>
      <c r="C71" s="189"/>
      <c r="D71" s="191"/>
      <c r="E71" s="194"/>
      <c r="F71" s="68" t="s">
        <v>302</v>
      </c>
      <c r="G71" s="189"/>
      <c r="H71" s="189"/>
      <c r="I71" s="198"/>
    </row>
    <row r="72" spans="1:9" ht="38.25" customHeight="1" thickBot="1" x14ac:dyDescent="0.25">
      <c r="A72" s="47"/>
      <c r="B72" s="187"/>
      <c r="C72" s="190"/>
      <c r="D72" s="192"/>
      <c r="E72" s="195"/>
      <c r="F72" s="69" t="s">
        <v>303</v>
      </c>
      <c r="G72" s="190"/>
      <c r="H72" s="190"/>
      <c r="I72" s="199"/>
    </row>
    <row r="73" spans="1:9" ht="45" customHeight="1" x14ac:dyDescent="0.2">
      <c r="A73" s="47"/>
      <c r="B73" s="185" t="s">
        <v>296</v>
      </c>
      <c r="C73" s="188" t="s">
        <v>297</v>
      </c>
      <c r="D73" s="188" t="s">
        <v>304</v>
      </c>
      <c r="E73" s="200" t="s">
        <v>305</v>
      </c>
      <c r="F73" s="49" t="s">
        <v>302</v>
      </c>
      <c r="G73" s="196" t="str">
        <f>+IFERROR(VLOOKUP(D73,'[1]Soporte Probabilidad'!A:I,8,FALSE),"")</f>
        <v>Improbable</v>
      </c>
      <c r="H73" s="196" t="s">
        <v>248</v>
      </c>
      <c r="I73" s="202" t="s">
        <v>249</v>
      </c>
    </row>
    <row r="74" spans="1:9" ht="45" customHeight="1" x14ac:dyDescent="0.2">
      <c r="A74" s="47"/>
      <c r="B74" s="182"/>
      <c r="C74" s="178"/>
      <c r="D74" s="178"/>
      <c r="E74" s="166"/>
      <c r="F74" s="70" t="s">
        <v>301</v>
      </c>
      <c r="G74" s="168"/>
      <c r="H74" s="168"/>
      <c r="I74" s="170"/>
    </row>
    <row r="75" spans="1:9" ht="42.75" customHeight="1" thickBot="1" x14ac:dyDescent="0.25">
      <c r="A75" s="47"/>
      <c r="B75" s="187"/>
      <c r="C75" s="190"/>
      <c r="D75" s="192"/>
      <c r="E75" s="201"/>
      <c r="F75" s="71" t="s">
        <v>303</v>
      </c>
      <c r="G75" s="190"/>
      <c r="H75" s="190"/>
      <c r="I75" s="199"/>
    </row>
    <row r="76" spans="1:9" ht="52.5" customHeight="1" x14ac:dyDescent="0.2">
      <c r="A76" s="46">
        <v>31</v>
      </c>
      <c r="B76" s="185" t="s">
        <v>296</v>
      </c>
      <c r="C76" s="188" t="s">
        <v>297</v>
      </c>
      <c r="D76" s="188" t="s">
        <v>306</v>
      </c>
      <c r="E76" s="200" t="s">
        <v>307</v>
      </c>
      <c r="F76" s="49" t="s">
        <v>300</v>
      </c>
      <c r="G76" s="196" t="str">
        <f>+IFERROR(VLOOKUP(D76,'[1]Soporte Probabilidad'!A:I,8,FALSE),"")</f>
        <v>Improbable</v>
      </c>
      <c r="H76" s="196" t="s">
        <v>248</v>
      </c>
      <c r="I76" s="202" t="s">
        <v>249</v>
      </c>
    </row>
    <row r="77" spans="1:9" ht="60.75" customHeight="1" thickBot="1" x14ac:dyDescent="0.25">
      <c r="A77" s="72"/>
      <c r="B77" s="203"/>
      <c r="C77" s="204"/>
      <c r="D77" s="204"/>
      <c r="E77" s="201"/>
      <c r="F77" s="71" t="s">
        <v>303</v>
      </c>
      <c r="G77" s="204"/>
      <c r="H77" s="204"/>
      <c r="I77" s="205"/>
    </row>
    <row r="78" spans="1:9" ht="152.25" customHeight="1" thickBot="1" x14ac:dyDescent="0.25">
      <c r="A78" s="72"/>
      <c r="B78" s="57" t="s">
        <v>296</v>
      </c>
      <c r="C78" s="98" t="s">
        <v>308</v>
      </c>
      <c r="D78" s="98" t="s">
        <v>309</v>
      </c>
      <c r="E78" s="99" t="s">
        <v>310</v>
      </c>
      <c r="F78" s="49" t="s">
        <v>311</v>
      </c>
      <c r="G78" s="101" t="str">
        <f>+IFERROR(VLOOKUP(D78,'[1]Soporte Probabilidad'!A:I,8,FALSE),"")</f>
        <v>Rara vez</v>
      </c>
      <c r="H78" s="101" t="str">
        <f>+IFERROR(VLOOKUP(D78,'[1]Soporte Impacto'!$A:$V,22,FALSE),"")</f>
        <v>Mayor</v>
      </c>
      <c r="I78" s="110" t="str">
        <f>+IFERROR(VLOOKUP(G78&amp;H78,'[1]Listas desplegables'!$CN$3:$CO$17,2,FALSE),"")</f>
        <v>Alta</v>
      </c>
    </row>
    <row r="79" spans="1:9" ht="80.25" customHeight="1" x14ac:dyDescent="0.2">
      <c r="A79" s="72"/>
      <c r="B79" s="173" t="s">
        <v>296</v>
      </c>
      <c r="C79" s="175" t="s">
        <v>308</v>
      </c>
      <c r="D79" s="175" t="s">
        <v>312</v>
      </c>
      <c r="E79" s="200" t="s">
        <v>313</v>
      </c>
      <c r="F79" s="49" t="s">
        <v>314</v>
      </c>
      <c r="G79" s="167" t="str">
        <f>+IFERROR(VLOOKUP(D79,'[1]Soporte Probabilidad'!A:I,8,FALSE),"")</f>
        <v>Rara vez</v>
      </c>
      <c r="H79" s="167" t="str">
        <f>+IFERROR(VLOOKUP(D79,'[1]Soporte Impacto'!$A:$V,22,FALSE),"")</f>
        <v>Moderado</v>
      </c>
      <c r="I79" s="184" t="str">
        <f>+IFERROR(VLOOKUP(G79&amp;H79,'[1]Listas desplegables'!$CN$3:$CO$17,2,FALSE),"")</f>
        <v>Moderada</v>
      </c>
    </row>
    <row r="80" spans="1:9" ht="80.25" customHeight="1" thickBot="1" x14ac:dyDescent="0.25">
      <c r="A80" s="72"/>
      <c r="B80" s="183"/>
      <c r="C80" s="179"/>
      <c r="D80" s="179"/>
      <c r="E80" s="201"/>
      <c r="F80" s="104" t="s">
        <v>257</v>
      </c>
      <c r="G80" s="176"/>
      <c r="H80" s="176"/>
      <c r="I80" s="177"/>
    </row>
    <row r="81" spans="1:9" ht="90.95" customHeight="1" x14ac:dyDescent="0.2">
      <c r="A81" s="73"/>
      <c r="B81" s="173" t="s">
        <v>296</v>
      </c>
      <c r="C81" s="173" t="s">
        <v>308</v>
      </c>
      <c r="D81" s="164" t="s">
        <v>315</v>
      </c>
      <c r="E81" s="166" t="s">
        <v>316</v>
      </c>
      <c r="F81" s="74" t="s">
        <v>317</v>
      </c>
      <c r="G81" s="167" t="str">
        <f>+IFERROR(VLOOKUP(D81,'[1]Soporte Probabilidad'!A:I,8,FALSE),"")</f>
        <v>Rara vez</v>
      </c>
      <c r="H81" s="167" t="s">
        <v>248</v>
      </c>
      <c r="I81" s="184" t="s">
        <v>249</v>
      </c>
    </row>
    <row r="82" spans="1:9" ht="85.5" customHeight="1" x14ac:dyDescent="0.2">
      <c r="A82" s="73"/>
      <c r="B82" s="174"/>
      <c r="C82" s="174"/>
      <c r="D82" s="164"/>
      <c r="E82" s="166"/>
      <c r="F82" s="75" t="s">
        <v>318</v>
      </c>
      <c r="G82" s="168"/>
      <c r="H82" s="168"/>
      <c r="I82" s="170"/>
    </row>
    <row r="83" spans="1:9" ht="77.099999999999994" customHeight="1" thickBot="1" x14ac:dyDescent="0.25">
      <c r="A83" s="73"/>
      <c r="B83" s="206"/>
      <c r="C83" s="206"/>
      <c r="D83" s="164"/>
      <c r="E83" s="166"/>
      <c r="F83" s="76" t="s">
        <v>319</v>
      </c>
      <c r="G83" s="168"/>
      <c r="H83" s="168"/>
      <c r="I83" s="170"/>
    </row>
    <row r="84" spans="1:9" ht="59.1" customHeight="1" x14ac:dyDescent="0.2">
      <c r="A84" s="73"/>
      <c r="B84" s="173" t="s">
        <v>320</v>
      </c>
      <c r="C84" s="175" t="s">
        <v>321</v>
      </c>
      <c r="D84" s="175" t="s">
        <v>322</v>
      </c>
      <c r="E84" s="165" t="s">
        <v>323</v>
      </c>
      <c r="F84" s="77" t="s">
        <v>324</v>
      </c>
      <c r="G84" s="167" t="s">
        <v>276</v>
      </c>
      <c r="H84" s="167" t="s">
        <v>248</v>
      </c>
      <c r="I84" s="184" t="s">
        <v>249</v>
      </c>
    </row>
    <row r="85" spans="1:9" ht="59.1" customHeight="1" thickBot="1" x14ac:dyDescent="0.25">
      <c r="A85" s="73"/>
      <c r="B85" s="183"/>
      <c r="C85" s="179"/>
      <c r="D85" s="179"/>
      <c r="E85" s="181"/>
      <c r="F85" s="64" t="s">
        <v>325</v>
      </c>
      <c r="G85" s="176"/>
      <c r="H85" s="176"/>
      <c r="I85" s="177"/>
    </row>
    <row r="86" spans="1:9" ht="38.25" customHeight="1" x14ac:dyDescent="0.2">
      <c r="A86" s="73"/>
      <c r="B86" s="185" t="s">
        <v>320</v>
      </c>
      <c r="C86" s="188" t="s">
        <v>326</v>
      </c>
      <c r="D86" s="188" t="s">
        <v>327</v>
      </c>
      <c r="E86" s="200" t="s">
        <v>328</v>
      </c>
      <c r="F86" s="49" t="s">
        <v>329</v>
      </c>
      <c r="G86" s="196" t="str">
        <f>+IFERROR(VLOOKUP(D86,'[1]Soporte Probabilidad'!A:I,8,FALSE),"")</f>
        <v>Improbable</v>
      </c>
      <c r="H86" s="196" t="str">
        <f>+IFERROR(VLOOKUP(D86,'[1]Soporte Impacto'!$A:$V,22,FALSE),"")</f>
        <v>Mayor</v>
      </c>
      <c r="I86" s="197" t="str">
        <f>+IFERROR(VLOOKUP(G86&amp;H86,'[1]Listas desplegables'!$CN$3:$CO$17,2,FALSE),"")</f>
        <v>Alta</v>
      </c>
    </row>
    <row r="87" spans="1:9" ht="38.25" customHeight="1" x14ac:dyDescent="0.2">
      <c r="A87" s="73"/>
      <c r="B87" s="186"/>
      <c r="C87" s="189"/>
      <c r="D87" s="191"/>
      <c r="E87" s="207"/>
      <c r="F87" s="48" t="s">
        <v>330</v>
      </c>
      <c r="G87" s="189"/>
      <c r="H87" s="189"/>
      <c r="I87" s="198"/>
    </row>
    <row r="88" spans="1:9" ht="38.25" customHeight="1" thickBot="1" x14ac:dyDescent="0.25">
      <c r="A88" s="73"/>
      <c r="B88" s="187"/>
      <c r="C88" s="190"/>
      <c r="D88" s="192"/>
      <c r="E88" s="208"/>
      <c r="F88" s="71" t="s">
        <v>331</v>
      </c>
      <c r="G88" s="190"/>
      <c r="H88" s="190"/>
      <c r="I88" s="199"/>
    </row>
    <row r="89" spans="1:9" ht="84" customHeight="1" thickBot="1" x14ac:dyDescent="0.25">
      <c r="B89" s="96" t="s">
        <v>332</v>
      </c>
      <c r="C89" s="97" t="s">
        <v>333</v>
      </c>
      <c r="D89" s="98" t="s">
        <v>334</v>
      </c>
      <c r="E89" s="99" t="s">
        <v>335</v>
      </c>
      <c r="F89" s="49" t="s">
        <v>336</v>
      </c>
      <c r="G89" s="101" t="s">
        <v>276</v>
      </c>
      <c r="H89" s="101" t="s">
        <v>248</v>
      </c>
      <c r="I89" s="95" t="s">
        <v>249</v>
      </c>
    </row>
    <row r="90" spans="1:9" ht="164.45" customHeight="1" thickBot="1" x14ac:dyDescent="0.25">
      <c r="B90" s="96" t="s">
        <v>332</v>
      </c>
      <c r="C90" s="97" t="s">
        <v>333</v>
      </c>
      <c r="D90" s="98" t="s">
        <v>337</v>
      </c>
      <c r="E90" s="99" t="s">
        <v>338</v>
      </c>
      <c r="F90" s="61" t="s">
        <v>339</v>
      </c>
      <c r="G90" s="101" t="str">
        <f>+IFERROR(VLOOKUP(D90,'[1]Soporte Probabilidad'!A:I,8,FALSE),"")</f>
        <v>Posible</v>
      </c>
      <c r="H90" s="101" t="s">
        <v>248</v>
      </c>
      <c r="I90" s="110" t="s">
        <v>340</v>
      </c>
    </row>
    <row r="91" spans="1:9" ht="90.75" customHeight="1" thickBot="1" x14ac:dyDescent="0.25">
      <c r="B91" s="96" t="s">
        <v>332</v>
      </c>
      <c r="C91" s="97" t="s">
        <v>341</v>
      </c>
      <c r="D91" s="98" t="s">
        <v>342</v>
      </c>
      <c r="E91" s="99" t="s">
        <v>343</v>
      </c>
      <c r="F91" s="59" t="s">
        <v>344</v>
      </c>
      <c r="G91" s="101" t="str">
        <f>+IFERROR(VLOOKUP(D91,'[1]Soporte Probabilidad'!A:I,8,FALSE),"")</f>
        <v>Improbable</v>
      </c>
      <c r="H91" s="101" t="str">
        <f>+IFERROR(VLOOKUP(D91,'[1]Soporte Impacto'!$A:$V,22,FALSE),"")</f>
        <v>Moderado</v>
      </c>
      <c r="I91" s="95" t="str">
        <f>+IFERROR(VLOOKUP(G91&amp;H91,'[1]Listas desplegables'!$CN$3:$CO$17,2,FALSE),"")</f>
        <v>Moderada</v>
      </c>
    </row>
    <row r="92" spans="1:9" ht="60" customHeight="1" x14ac:dyDescent="0.2">
      <c r="B92" s="173" t="s">
        <v>332</v>
      </c>
      <c r="C92" s="175" t="s">
        <v>345</v>
      </c>
      <c r="D92" s="163" t="s">
        <v>346</v>
      </c>
      <c r="E92" s="165" t="s">
        <v>347</v>
      </c>
      <c r="F92" s="49" t="s">
        <v>348</v>
      </c>
      <c r="G92" s="167" t="str">
        <f>+IFERROR(VLOOKUP(D92,'[1]Soporte Probabilidad'!A:I,8,FALSE),"")</f>
        <v>Improbable</v>
      </c>
      <c r="H92" s="167" t="s">
        <v>248</v>
      </c>
      <c r="I92" s="184" t="s">
        <v>249</v>
      </c>
    </row>
    <row r="93" spans="1:9" ht="59.25" customHeight="1" thickBot="1" x14ac:dyDescent="0.25">
      <c r="B93" s="174"/>
      <c r="C93" s="168"/>
      <c r="D93" s="164"/>
      <c r="E93" s="166"/>
      <c r="F93" s="71" t="s">
        <v>349</v>
      </c>
      <c r="G93" s="168"/>
      <c r="H93" s="168"/>
      <c r="I93" s="170"/>
    </row>
    <row r="94" spans="1:9" ht="87" customHeight="1" x14ac:dyDescent="0.2">
      <c r="B94" s="173" t="s">
        <v>332</v>
      </c>
      <c r="C94" s="175" t="s">
        <v>345</v>
      </c>
      <c r="D94" s="163" t="s">
        <v>350</v>
      </c>
      <c r="E94" s="165" t="s">
        <v>351</v>
      </c>
      <c r="F94" s="78" t="s">
        <v>352</v>
      </c>
      <c r="G94" s="167" t="str">
        <f>+IFERROR(VLOOKUP(D94,'[1]Soporte Probabilidad'!A:I,8,FALSE),"")</f>
        <v>Improbable</v>
      </c>
      <c r="H94" s="167" t="str">
        <f>+IFERROR(VLOOKUP(D94,'[1]Soporte Impacto'!$A:$V,22,FALSE),"")</f>
        <v>Mayor</v>
      </c>
      <c r="I94" s="169" t="str">
        <f>+IFERROR(VLOOKUP(G94&amp;H94,'[1]Listas desplegables'!$CN$3:$CO$17,2,FALSE),"")</f>
        <v>Alta</v>
      </c>
    </row>
    <row r="95" spans="1:9" ht="87" customHeight="1" thickBot="1" x14ac:dyDescent="0.25">
      <c r="B95" s="174"/>
      <c r="C95" s="168"/>
      <c r="D95" s="164"/>
      <c r="E95" s="166"/>
      <c r="F95" s="66" t="s">
        <v>353</v>
      </c>
      <c r="G95" s="168"/>
      <c r="H95" s="168"/>
      <c r="I95" s="170"/>
    </row>
    <row r="96" spans="1:9" ht="48.75" customHeight="1" x14ac:dyDescent="0.2">
      <c r="B96" s="173" t="s">
        <v>332</v>
      </c>
      <c r="C96" s="175" t="s">
        <v>345</v>
      </c>
      <c r="D96" s="175" t="s">
        <v>354</v>
      </c>
      <c r="E96" s="165" t="s">
        <v>355</v>
      </c>
      <c r="F96" s="78" t="s">
        <v>356</v>
      </c>
      <c r="G96" s="167" t="str">
        <f>+IFERROR(VLOOKUP(D96,'[1]Soporte Probabilidad'!A:I,8,FALSE),"")</f>
        <v>Rara vez</v>
      </c>
      <c r="H96" s="167" t="str">
        <f>+IFERROR(VLOOKUP(D96,'[1]Soporte Impacto'!$A:$V,22,FALSE),"")</f>
        <v>Mayor</v>
      </c>
      <c r="I96" s="169" t="str">
        <f>+IFERROR(VLOOKUP(G96&amp;H96,'[1]Listas desplegables'!$CN$3:$CO$17,2,FALSE),"")</f>
        <v>Alta</v>
      </c>
    </row>
    <row r="97" spans="2:9" ht="49.5" customHeight="1" thickBot="1" x14ac:dyDescent="0.25">
      <c r="B97" s="206"/>
      <c r="C97" s="176"/>
      <c r="D97" s="179"/>
      <c r="E97" s="166"/>
      <c r="F97" s="71" t="s">
        <v>357</v>
      </c>
      <c r="G97" s="168"/>
      <c r="H97" s="168"/>
      <c r="I97" s="170"/>
    </row>
    <row r="98" spans="2:9" ht="38.25" customHeight="1" x14ac:dyDescent="0.2">
      <c r="B98" s="175" t="s">
        <v>358</v>
      </c>
      <c r="C98" s="175" t="s">
        <v>359</v>
      </c>
      <c r="D98" s="163" t="s">
        <v>360</v>
      </c>
      <c r="E98" s="165" t="s">
        <v>361</v>
      </c>
      <c r="F98" s="63" t="s">
        <v>362</v>
      </c>
      <c r="G98" s="167" t="str">
        <f>+IFERROR(VLOOKUP(D98,'[1]Soporte Probabilidad'!A:I,8,FALSE),"")</f>
        <v>Improbable</v>
      </c>
      <c r="H98" s="167" t="s">
        <v>248</v>
      </c>
      <c r="I98" s="184" t="s">
        <v>249</v>
      </c>
    </row>
    <row r="99" spans="2:9" ht="38.25" customHeight="1" thickBot="1" x14ac:dyDescent="0.25">
      <c r="B99" s="179"/>
      <c r="C99" s="179"/>
      <c r="D99" s="180"/>
      <c r="E99" s="181"/>
      <c r="F99" s="64" t="s">
        <v>363</v>
      </c>
      <c r="G99" s="168"/>
      <c r="H99" s="168"/>
      <c r="I99" s="170"/>
    </row>
    <row r="100" spans="2:9" ht="78.75" customHeight="1" thickBot="1" x14ac:dyDescent="0.25">
      <c r="B100" s="57" t="s">
        <v>358</v>
      </c>
      <c r="C100" s="58" t="s">
        <v>359</v>
      </c>
      <c r="D100" s="79" t="s">
        <v>364</v>
      </c>
      <c r="E100" s="59" t="s">
        <v>365</v>
      </c>
      <c r="F100" s="63" t="s">
        <v>362</v>
      </c>
      <c r="G100" s="101" t="str">
        <f>+IFERROR(VLOOKUP(D100,'[1]Soporte Probabilidad'!A:I,8,FALSE),"")</f>
        <v>Improbable</v>
      </c>
      <c r="H100" s="101" t="str">
        <f>+IFERROR(VLOOKUP(D100,'[1]Soporte Impacto'!$A:$V,22,FALSE),"")</f>
        <v>Moderado</v>
      </c>
      <c r="I100" s="95" t="str">
        <f>+IFERROR(VLOOKUP(G100&amp;H100,'[1]Listas desplegables'!$CN$3:$CO$17,2,FALSE),"")</f>
        <v>Moderada</v>
      </c>
    </row>
    <row r="101" spans="2:9" ht="38.25" customHeight="1" x14ac:dyDescent="0.2">
      <c r="B101" s="178" t="s">
        <v>358</v>
      </c>
      <c r="C101" s="178" t="s">
        <v>359</v>
      </c>
      <c r="D101" s="164" t="s">
        <v>366</v>
      </c>
      <c r="E101" s="166" t="s">
        <v>367</v>
      </c>
      <c r="F101" s="63" t="s">
        <v>256</v>
      </c>
      <c r="G101" s="167" t="str">
        <f>+IFERROR(VLOOKUP(D101,'[1]Soporte Probabilidad'!A:I,8,FALSE),"")</f>
        <v>Improbable</v>
      </c>
      <c r="H101" s="167" t="s">
        <v>248</v>
      </c>
      <c r="I101" s="184" t="s">
        <v>249</v>
      </c>
    </row>
    <row r="102" spans="2:9" ht="38.25" customHeight="1" x14ac:dyDescent="0.2">
      <c r="B102" s="178"/>
      <c r="C102" s="178"/>
      <c r="D102" s="164"/>
      <c r="E102" s="166"/>
      <c r="F102" s="64" t="s">
        <v>362</v>
      </c>
      <c r="G102" s="168"/>
      <c r="H102" s="168"/>
      <c r="I102" s="170"/>
    </row>
    <row r="103" spans="2:9" ht="38.25" customHeight="1" x14ac:dyDescent="0.2">
      <c r="B103" s="178"/>
      <c r="C103" s="178"/>
      <c r="D103" s="164"/>
      <c r="E103" s="166"/>
      <c r="F103" s="64" t="s">
        <v>257</v>
      </c>
      <c r="G103" s="168"/>
      <c r="H103" s="168"/>
      <c r="I103" s="170"/>
    </row>
    <row r="104" spans="2:9" ht="38.25" customHeight="1" thickBot="1" x14ac:dyDescent="0.25">
      <c r="B104" s="178"/>
      <c r="C104" s="178"/>
      <c r="D104" s="164"/>
      <c r="E104" s="166"/>
      <c r="F104" s="64" t="s">
        <v>368</v>
      </c>
      <c r="G104" s="168"/>
      <c r="H104" s="168"/>
      <c r="I104" s="170"/>
    </row>
    <row r="105" spans="2:9" ht="38.25" customHeight="1" x14ac:dyDescent="0.2">
      <c r="B105" s="185" t="s">
        <v>358</v>
      </c>
      <c r="C105" s="188" t="s">
        <v>359</v>
      </c>
      <c r="D105" s="188" t="s">
        <v>369</v>
      </c>
      <c r="E105" s="200" t="s">
        <v>370</v>
      </c>
      <c r="F105" s="63" t="s">
        <v>371</v>
      </c>
      <c r="G105" s="196" t="str">
        <f>+IFERROR(VLOOKUP(D105,'[1]Soporte Probabilidad'!A:I,8,FALSE),"")</f>
        <v>Improbable</v>
      </c>
      <c r="H105" s="196" t="s">
        <v>248</v>
      </c>
      <c r="I105" s="170" t="s">
        <v>249</v>
      </c>
    </row>
    <row r="106" spans="2:9" ht="38.25" customHeight="1" x14ac:dyDescent="0.2">
      <c r="B106" s="209"/>
      <c r="C106" s="191"/>
      <c r="D106" s="191"/>
      <c r="E106" s="207"/>
      <c r="F106" s="64" t="s">
        <v>372</v>
      </c>
      <c r="G106" s="189"/>
      <c r="H106" s="189"/>
      <c r="I106" s="170"/>
    </row>
    <row r="107" spans="2:9" ht="38.25" customHeight="1" thickBot="1" x14ac:dyDescent="0.25">
      <c r="B107" s="210"/>
      <c r="C107" s="192"/>
      <c r="D107" s="191"/>
      <c r="E107" s="207"/>
      <c r="F107" s="64" t="s">
        <v>362</v>
      </c>
      <c r="G107" s="189"/>
      <c r="H107" s="189"/>
      <c r="I107" s="170"/>
    </row>
    <row r="108" spans="2:9" ht="75" customHeight="1" thickBot="1" x14ac:dyDescent="0.25">
      <c r="B108" s="98" t="s">
        <v>373</v>
      </c>
      <c r="C108" s="97" t="s">
        <v>374</v>
      </c>
      <c r="D108" s="98" t="s">
        <v>375</v>
      </c>
      <c r="E108" s="99" t="s">
        <v>376</v>
      </c>
      <c r="F108" s="63" t="s">
        <v>362</v>
      </c>
      <c r="G108" s="101" t="str">
        <f>+IFERROR(VLOOKUP(D108,'[1]Soporte Probabilidad'!A:I,8,FALSE),"")</f>
        <v>Improbable</v>
      </c>
      <c r="H108" s="101" t="s">
        <v>377</v>
      </c>
      <c r="I108" s="110" t="s">
        <v>340</v>
      </c>
    </row>
    <row r="109" spans="2:9" ht="78.95" customHeight="1" thickBot="1" x14ac:dyDescent="0.25">
      <c r="B109" s="98" t="s">
        <v>373</v>
      </c>
      <c r="C109" s="98" t="s">
        <v>374</v>
      </c>
      <c r="D109" s="98" t="s">
        <v>378</v>
      </c>
      <c r="E109" s="99" t="s">
        <v>379</v>
      </c>
      <c r="F109" s="63" t="s">
        <v>380</v>
      </c>
      <c r="G109" s="101" t="str">
        <f>+IFERROR(VLOOKUP(D109,'[1]Soporte Probabilidad'!A:I,8,FALSE),"")</f>
        <v>Rara vez</v>
      </c>
      <c r="H109" s="101" t="str">
        <f>+IFERROR(VLOOKUP(D109,'[1]Soporte Impacto'!$A:$V,22,FALSE),"")</f>
        <v>Mayor</v>
      </c>
      <c r="I109" s="110" t="str">
        <f>+IFERROR(VLOOKUP(G109&amp;H109,'[1]Listas desplegables'!$CN$3:$CO$17,2,FALSE),"")</f>
        <v>Alta</v>
      </c>
    </row>
    <row r="110" spans="2:9" ht="92.45" customHeight="1" thickBot="1" x14ac:dyDescent="0.25">
      <c r="B110" s="98" t="s">
        <v>373</v>
      </c>
      <c r="C110" s="98" t="s">
        <v>381</v>
      </c>
      <c r="D110" s="98" t="s">
        <v>382</v>
      </c>
      <c r="E110" s="99" t="s">
        <v>383</v>
      </c>
      <c r="F110" s="63" t="s">
        <v>384</v>
      </c>
      <c r="G110" s="101" t="str">
        <f>+IFERROR(VLOOKUP(D110,'[1]Soporte Probabilidad'!A:I,8,FALSE),"")</f>
        <v>Rara vez</v>
      </c>
      <c r="H110" s="101" t="s">
        <v>377</v>
      </c>
      <c r="I110" s="110" t="s">
        <v>340</v>
      </c>
    </row>
    <row r="111" spans="2:9" ht="63" customHeight="1" thickBot="1" x14ac:dyDescent="0.25">
      <c r="B111" s="98" t="s">
        <v>373</v>
      </c>
      <c r="C111" s="98" t="s">
        <v>374</v>
      </c>
      <c r="D111" s="98" t="s">
        <v>385</v>
      </c>
      <c r="E111" s="99" t="s">
        <v>386</v>
      </c>
      <c r="F111" s="63" t="s">
        <v>380</v>
      </c>
      <c r="G111" s="101" t="s">
        <v>262</v>
      </c>
      <c r="H111" s="101" t="str">
        <f>+IFERROR(VLOOKUP(D111,'[1]Soporte Impacto'!$A:$V,22,FALSE),"")</f>
        <v>Moderado</v>
      </c>
      <c r="I111" s="95" t="s">
        <v>249</v>
      </c>
    </row>
    <row r="112" spans="2:9" ht="38.25" customHeight="1" x14ac:dyDescent="0.2">
      <c r="B112" s="163" t="s">
        <v>373</v>
      </c>
      <c r="C112" s="163" t="s">
        <v>381</v>
      </c>
      <c r="D112" s="163" t="s">
        <v>387</v>
      </c>
      <c r="E112" s="165" t="s">
        <v>388</v>
      </c>
      <c r="F112" s="49" t="s">
        <v>389</v>
      </c>
      <c r="G112" s="167" t="str">
        <f>+IFERROR(VLOOKUP(D112,'[1]Soporte Probabilidad'!A:I,8,FALSE),"")</f>
        <v>Improbable</v>
      </c>
      <c r="H112" s="167" t="str">
        <f>+IFERROR(VLOOKUP(D112,'[1]Soporte Impacto'!$A:$V,22,FALSE),"")</f>
        <v>Mayor</v>
      </c>
      <c r="I112" s="169" t="str">
        <f>+IFERROR(VLOOKUP(G112&amp;H112,'[1]Listas desplegables'!$CN$3:$CO$17,2,FALSE),"")</f>
        <v>Alta</v>
      </c>
    </row>
    <row r="113" spans="2:9" ht="38.25" customHeight="1" thickBot="1" x14ac:dyDescent="0.25">
      <c r="B113" s="164"/>
      <c r="C113" s="164"/>
      <c r="D113" s="164"/>
      <c r="E113" s="181"/>
      <c r="F113" s="48" t="s">
        <v>390</v>
      </c>
      <c r="G113" s="176"/>
      <c r="H113" s="176"/>
      <c r="I113" s="177"/>
    </row>
    <row r="114" spans="2:9" ht="38.25" customHeight="1" x14ac:dyDescent="0.2">
      <c r="B114" s="163" t="s">
        <v>373</v>
      </c>
      <c r="C114" s="163" t="s">
        <v>381</v>
      </c>
      <c r="D114" s="163" t="s">
        <v>391</v>
      </c>
      <c r="E114" s="166" t="s">
        <v>392</v>
      </c>
      <c r="F114" s="49" t="s">
        <v>393</v>
      </c>
      <c r="G114" s="168" t="str">
        <f>+IFERROR(VLOOKUP(D114,'[1]Soporte Probabilidad'!A:I,8,FALSE),"")</f>
        <v>Improbable</v>
      </c>
      <c r="H114" s="168" t="str">
        <f>+IFERROR(VLOOKUP(D114,'[1]Soporte Impacto'!$A:$V,22,FALSE),"")</f>
        <v>Mayor</v>
      </c>
      <c r="I114" s="211" t="str">
        <f>+IFERROR(VLOOKUP(G114&amp;H114,'[1]Listas desplegables'!$CN$3:$CO$17,2,FALSE),"")</f>
        <v>Alta</v>
      </c>
    </row>
    <row r="115" spans="2:9" ht="38.25" customHeight="1" x14ac:dyDescent="0.2">
      <c r="B115" s="164"/>
      <c r="C115" s="164"/>
      <c r="D115" s="164"/>
      <c r="E115" s="166"/>
      <c r="F115" s="48" t="s">
        <v>389</v>
      </c>
      <c r="G115" s="168"/>
      <c r="H115" s="168"/>
      <c r="I115" s="170"/>
    </row>
    <row r="116" spans="2:9" ht="38.25" customHeight="1" thickBot="1" x14ac:dyDescent="0.25">
      <c r="B116" s="164"/>
      <c r="C116" s="164"/>
      <c r="D116" s="164"/>
      <c r="E116" s="166"/>
      <c r="F116" s="48" t="s">
        <v>390</v>
      </c>
      <c r="G116" s="168"/>
      <c r="H116" s="168"/>
      <c r="I116" s="170"/>
    </row>
    <row r="117" spans="2:9" ht="57" customHeight="1" x14ac:dyDescent="0.2">
      <c r="B117" s="175" t="s">
        <v>394</v>
      </c>
      <c r="C117" s="175" t="s">
        <v>395</v>
      </c>
      <c r="D117" s="163" t="s">
        <v>396</v>
      </c>
      <c r="E117" s="165" t="s">
        <v>397</v>
      </c>
      <c r="F117" s="49" t="s">
        <v>398</v>
      </c>
      <c r="G117" s="167" t="s">
        <v>262</v>
      </c>
      <c r="H117" s="167" t="str">
        <f>+IFERROR(VLOOKUP(D117,'[1]Soporte Impacto'!$A:$V,22,FALSE),"")</f>
        <v>Mayor</v>
      </c>
      <c r="I117" s="169" t="str">
        <f>+IFERROR(VLOOKUP(G117&amp;H117,'[1]Listas desplegables'!$CN$3:$CO$17,2,FALSE),"")</f>
        <v>Alta</v>
      </c>
    </row>
    <row r="118" spans="2:9" ht="55.5" customHeight="1" thickBot="1" x14ac:dyDescent="0.25">
      <c r="B118" s="178"/>
      <c r="C118" s="178"/>
      <c r="D118" s="164"/>
      <c r="E118" s="166"/>
      <c r="F118" s="71" t="s">
        <v>257</v>
      </c>
      <c r="G118" s="168"/>
      <c r="H118" s="168"/>
      <c r="I118" s="170"/>
    </row>
    <row r="119" spans="2:9" ht="38.25" customHeight="1" x14ac:dyDescent="0.2">
      <c r="B119" s="173" t="s">
        <v>399</v>
      </c>
      <c r="C119" s="175" t="s">
        <v>400</v>
      </c>
      <c r="D119" s="163" t="s">
        <v>401</v>
      </c>
      <c r="E119" s="165" t="s">
        <v>402</v>
      </c>
      <c r="F119" s="102" t="s">
        <v>403</v>
      </c>
      <c r="G119" s="167" t="s">
        <v>262</v>
      </c>
      <c r="H119" s="167" t="str">
        <f>+IFERROR(VLOOKUP(D119,'[1]Soporte Impacto'!$A:$V,22,FALSE),"")</f>
        <v>Moderado</v>
      </c>
      <c r="I119" s="184" t="str">
        <f>+IFERROR(VLOOKUP(G119&amp;H119,'[1]Listas desplegables'!$CN$3:$CO$17,2,FALSE),"")</f>
        <v>Moderada</v>
      </c>
    </row>
    <row r="120" spans="2:9" ht="38.25" customHeight="1" x14ac:dyDescent="0.2">
      <c r="B120" s="174"/>
      <c r="C120" s="168"/>
      <c r="D120" s="164"/>
      <c r="E120" s="166"/>
      <c r="F120" s="48" t="s">
        <v>404</v>
      </c>
      <c r="G120" s="168"/>
      <c r="H120" s="168"/>
      <c r="I120" s="170"/>
    </row>
    <row r="121" spans="2:9" ht="38.25" customHeight="1" x14ac:dyDescent="0.2">
      <c r="B121" s="174"/>
      <c r="C121" s="168"/>
      <c r="D121" s="164"/>
      <c r="E121" s="166"/>
      <c r="F121" s="103" t="s">
        <v>405</v>
      </c>
      <c r="G121" s="168"/>
      <c r="H121" s="168"/>
      <c r="I121" s="170"/>
    </row>
    <row r="122" spans="2:9" ht="38.25" customHeight="1" thickBot="1" x14ac:dyDescent="0.25">
      <c r="B122" s="206"/>
      <c r="C122" s="168"/>
      <c r="D122" s="164"/>
      <c r="E122" s="166"/>
      <c r="F122" s="48" t="s">
        <v>406</v>
      </c>
      <c r="G122" s="168"/>
      <c r="H122" s="168"/>
      <c r="I122" s="170"/>
    </row>
    <row r="123" spans="2:9" ht="95.25" customHeight="1" thickBot="1" x14ac:dyDescent="0.25">
      <c r="B123" s="96" t="s">
        <v>399</v>
      </c>
      <c r="C123" s="97" t="s">
        <v>400</v>
      </c>
      <c r="D123" s="98" t="s">
        <v>407</v>
      </c>
      <c r="E123" s="99" t="s">
        <v>408</v>
      </c>
      <c r="F123" s="49" t="s">
        <v>409</v>
      </c>
      <c r="G123" s="101" t="str">
        <f>+IFERROR(VLOOKUP(D123,'[1]Soporte Probabilidad'!A:I,8,FALSE),"")</f>
        <v>Rara vez</v>
      </c>
      <c r="H123" s="101" t="str">
        <f>+IFERROR(VLOOKUP(D123,'[1]Soporte Impacto'!$A:$V,22,FALSE),"")</f>
        <v>Moderado</v>
      </c>
      <c r="I123" s="95" t="str">
        <f>+IFERROR(VLOOKUP(G123&amp;H123,'[1]Listas desplegables'!$CN$3:$CO$17,2,FALSE),"")</f>
        <v>Moderada</v>
      </c>
    </row>
    <row r="124" spans="2:9" ht="61.5" customHeight="1" x14ac:dyDescent="0.2">
      <c r="B124" s="173" t="s">
        <v>399</v>
      </c>
      <c r="C124" s="175" t="s">
        <v>410</v>
      </c>
      <c r="D124" s="163" t="s">
        <v>411</v>
      </c>
      <c r="E124" s="165" t="s">
        <v>412</v>
      </c>
      <c r="F124" s="102" t="s">
        <v>413</v>
      </c>
      <c r="G124" s="167" t="str">
        <f>+IFERROR(VLOOKUP(D124,'[1]Soporte Probabilidad'!A:I,8,FALSE),"")</f>
        <v>Rara vez</v>
      </c>
      <c r="H124" s="167" t="str">
        <f>+IFERROR(VLOOKUP(D124,'[1]Soporte Impacto'!$A:$V,22,FALSE),"")</f>
        <v>Moderado</v>
      </c>
      <c r="I124" s="184" t="str">
        <f>+IFERROR(VLOOKUP(G124&amp;H124,'[1]Listas desplegables'!$CN$3:$CO$17,2,FALSE),"")</f>
        <v>Moderada</v>
      </c>
    </row>
    <row r="125" spans="2:9" ht="61.5" customHeight="1" x14ac:dyDescent="0.2">
      <c r="B125" s="182"/>
      <c r="C125" s="178"/>
      <c r="D125" s="164"/>
      <c r="E125" s="166"/>
      <c r="F125" s="100" t="s">
        <v>257</v>
      </c>
      <c r="G125" s="168"/>
      <c r="H125" s="168"/>
      <c r="I125" s="170"/>
    </row>
    <row r="126" spans="2:9" ht="59.25" customHeight="1" thickBot="1" x14ac:dyDescent="0.25">
      <c r="B126" s="174"/>
      <c r="C126" s="168"/>
      <c r="D126" s="164"/>
      <c r="E126" s="166"/>
      <c r="F126" s="104" t="s">
        <v>414</v>
      </c>
      <c r="G126" s="168"/>
      <c r="H126" s="168"/>
      <c r="I126" s="170"/>
    </row>
    <row r="127" spans="2:9" ht="96" customHeight="1" thickBot="1" x14ac:dyDescent="0.25">
      <c r="B127" s="57" t="s">
        <v>399</v>
      </c>
      <c r="C127" s="58" t="s">
        <v>410</v>
      </c>
      <c r="D127" s="79" t="s">
        <v>415</v>
      </c>
      <c r="E127" s="59" t="s">
        <v>416</v>
      </c>
      <c r="F127" s="61" t="s">
        <v>417</v>
      </c>
      <c r="G127" s="60" t="str">
        <f>+IFERROR(VLOOKUP(D127,'[1]Soporte Probabilidad'!A:I,8,FALSE),"")</f>
        <v>Rara vez</v>
      </c>
      <c r="H127" s="60" t="str">
        <f>+IFERROR(VLOOKUP(D127,'[1]Soporte Impacto'!$A:$V,22,FALSE),"")</f>
        <v>Moderado</v>
      </c>
      <c r="I127" s="80" t="str">
        <f>+IFERROR(VLOOKUP(G127&amp;H127,'[1]Listas desplegables'!$CN$3:$CO$17,2,FALSE),"")</f>
        <v>Moderada</v>
      </c>
    </row>
  </sheetData>
  <sheetProtection formatCells="0" insertRows="0" deleteRows="0" autoFilter="0" pivotTables="0"/>
  <dataConsolidate/>
  <mergeCells count="254">
    <mergeCell ref="B124:B126"/>
    <mergeCell ref="C124:C126"/>
    <mergeCell ref="D124:D126"/>
    <mergeCell ref="E124:E126"/>
    <mergeCell ref="G124:G126"/>
    <mergeCell ref="H124:H126"/>
    <mergeCell ref="I124:I126"/>
    <mergeCell ref="B117:B118"/>
    <mergeCell ref="C117:C118"/>
    <mergeCell ref="D117:D118"/>
    <mergeCell ref="E117:E118"/>
    <mergeCell ref="G117:G118"/>
    <mergeCell ref="H117:H118"/>
    <mergeCell ref="I117:I118"/>
    <mergeCell ref="B119:B122"/>
    <mergeCell ref="C119:C122"/>
    <mergeCell ref="D119:D122"/>
    <mergeCell ref="E119:E122"/>
    <mergeCell ref="G119:G122"/>
    <mergeCell ref="H119:H122"/>
    <mergeCell ref="I119:I122"/>
    <mergeCell ref="B112:B113"/>
    <mergeCell ref="C112:C113"/>
    <mergeCell ref="D112:D113"/>
    <mergeCell ref="E112:E113"/>
    <mergeCell ref="G112:G113"/>
    <mergeCell ref="H112:H113"/>
    <mergeCell ref="I112:I113"/>
    <mergeCell ref="B114:B116"/>
    <mergeCell ref="C114:C116"/>
    <mergeCell ref="D114:D116"/>
    <mergeCell ref="E114:E116"/>
    <mergeCell ref="G114:G116"/>
    <mergeCell ref="H114:H116"/>
    <mergeCell ref="I114:I116"/>
    <mergeCell ref="B101:B104"/>
    <mergeCell ref="C101:C104"/>
    <mergeCell ref="D101:D104"/>
    <mergeCell ref="E101:E104"/>
    <mergeCell ref="G101:G104"/>
    <mergeCell ref="H101:H104"/>
    <mergeCell ref="I101:I104"/>
    <mergeCell ref="B105:B107"/>
    <mergeCell ref="C105:C107"/>
    <mergeCell ref="D105:D107"/>
    <mergeCell ref="E105:E107"/>
    <mergeCell ref="G105:G107"/>
    <mergeCell ref="H105:H107"/>
    <mergeCell ref="I105:I107"/>
    <mergeCell ref="B96:B97"/>
    <mergeCell ref="C96:C97"/>
    <mergeCell ref="D96:D97"/>
    <mergeCell ref="E96:E97"/>
    <mergeCell ref="G96:G97"/>
    <mergeCell ref="H96:H97"/>
    <mergeCell ref="I96:I97"/>
    <mergeCell ref="B98:B99"/>
    <mergeCell ref="C98:C99"/>
    <mergeCell ref="D98:D99"/>
    <mergeCell ref="E98:E99"/>
    <mergeCell ref="G98:G99"/>
    <mergeCell ref="H98:H99"/>
    <mergeCell ref="I98:I99"/>
    <mergeCell ref="B92:B93"/>
    <mergeCell ref="C92:C93"/>
    <mergeCell ref="D92:D93"/>
    <mergeCell ref="E92:E93"/>
    <mergeCell ref="G92:G93"/>
    <mergeCell ref="H92:H93"/>
    <mergeCell ref="I92:I93"/>
    <mergeCell ref="B94:B95"/>
    <mergeCell ref="C94:C95"/>
    <mergeCell ref="D94:D95"/>
    <mergeCell ref="E94:E95"/>
    <mergeCell ref="G94:G95"/>
    <mergeCell ref="H94:H95"/>
    <mergeCell ref="I94:I95"/>
    <mergeCell ref="B84:B85"/>
    <mergeCell ref="C84:C85"/>
    <mergeCell ref="D84:D85"/>
    <mergeCell ref="E84:E85"/>
    <mergeCell ref="G84:G85"/>
    <mergeCell ref="H84:H85"/>
    <mergeCell ref="I84:I85"/>
    <mergeCell ref="B86:B88"/>
    <mergeCell ref="C86:C88"/>
    <mergeCell ref="D86:D88"/>
    <mergeCell ref="E86:E88"/>
    <mergeCell ref="G86:G88"/>
    <mergeCell ref="H86:H88"/>
    <mergeCell ref="I86:I88"/>
    <mergeCell ref="B79:B80"/>
    <mergeCell ref="C79:C80"/>
    <mergeCell ref="D79:D80"/>
    <mergeCell ref="E79:E80"/>
    <mergeCell ref="G79:G80"/>
    <mergeCell ref="H79:H80"/>
    <mergeCell ref="I79:I80"/>
    <mergeCell ref="B81:B83"/>
    <mergeCell ref="C81:C83"/>
    <mergeCell ref="D81:D83"/>
    <mergeCell ref="E81:E83"/>
    <mergeCell ref="G81:G83"/>
    <mergeCell ref="H81:H83"/>
    <mergeCell ref="I81:I83"/>
    <mergeCell ref="B73:B75"/>
    <mergeCell ref="C73:C75"/>
    <mergeCell ref="D73:D75"/>
    <mergeCell ref="E73:E75"/>
    <mergeCell ref="G73:G75"/>
    <mergeCell ref="H73:H75"/>
    <mergeCell ref="I73:I75"/>
    <mergeCell ref="B76:B77"/>
    <mergeCell ref="C76:C77"/>
    <mergeCell ref="D76:D77"/>
    <mergeCell ref="E76:E77"/>
    <mergeCell ref="G76:G77"/>
    <mergeCell ref="H76:H77"/>
    <mergeCell ref="I76:I77"/>
    <mergeCell ref="B67:B68"/>
    <mergeCell ref="C67:C68"/>
    <mergeCell ref="D67:D68"/>
    <mergeCell ref="E67:E68"/>
    <mergeCell ref="G67:G68"/>
    <mergeCell ref="H67:H68"/>
    <mergeCell ref="I67:I68"/>
    <mergeCell ref="B69:B72"/>
    <mergeCell ref="C69:C72"/>
    <mergeCell ref="D69:D72"/>
    <mergeCell ref="E69:E72"/>
    <mergeCell ref="G69:G72"/>
    <mergeCell ref="H69:H72"/>
    <mergeCell ref="I69:I72"/>
    <mergeCell ref="B59:B61"/>
    <mergeCell ref="C59:C61"/>
    <mergeCell ref="D59:D61"/>
    <mergeCell ref="E59:E61"/>
    <mergeCell ref="G59:G61"/>
    <mergeCell ref="H59:H61"/>
    <mergeCell ref="I59:I61"/>
    <mergeCell ref="B62:B66"/>
    <mergeCell ref="C62:C66"/>
    <mergeCell ref="D62:D66"/>
    <mergeCell ref="E62:E66"/>
    <mergeCell ref="G62:G66"/>
    <mergeCell ref="H62:H66"/>
    <mergeCell ref="I62:I66"/>
    <mergeCell ref="B50:B54"/>
    <mergeCell ref="C50:C54"/>
    <mergeCell ref="D50:D54"/>
    <mergeCell ref="E50:E54"/>
    <mergeCell ref="G50:G54"/>
    <mergeCell ref="H50:H54"/>
    <mergeCell ref="I50:I54"/>
    <mergeCell ref="B55:B58"/>
    <mergeCell ref="C55:C58"/>
    <mergeCell ref="D55:D58"/>
    <mergeCell ref="E55:E58"/>
    <mergeCell ref="G55:G58"/>
    <mergeCell ref="H55:H58"/>
    <mergeCell ref="I55:I58"/>
    <mergeCell ref="B45:B46"/>
    <mergeCell ref="C45:C46"/>
    <mergeCell ref="D45:D46"/>
    <mergeCell ref="E45:E46"/>
    <mergeCell ref="G45:G46"/>
    <mergeCell ref="H45:H46"/>
    <mergeCell ref="I45:I46"/>
    <mergeCell ref="B48:B49"/>
    <mergeCell ref="C48:C49"/>
    <mergeCell ref="D48:D49"/>
    <mergeCell ref="E48:E49"/>
    <mergeCell ref="G48:G49"/>
    <mergeCell ref="H48:H49"/>
    <mergeCell ref="I48:I49"/>
    <mergeCell ref="B39:B40"/>
    <mergeCell ref="C39:C40"/>
    <mergeCell ref="D39:D40"/>
    <mergeCell ref="E39:E40"/>
    <mergeCell ref="G39:G40"/>
    <mergeCell ref="H39:H40"/>
    <mergeCell ref="I39:I40"/>
    <mergeCell ref="B41:B44"/>
    <mergeCell ref="C41:C44"/>
    <mergeCell ref="D41:D44"/>
    <mergeCell ref="E41:E44"/>
    <mergeCell ref="G41:G44"/>
    <mergeCell ref="H41:H44"/>
    <mergeCell ref="I41:I44"/>
    <mergeCell ref="B31:B33"/>
    <mergeCell ref="C31:C33"/>
    <mergeCell ref="D31:D33"/>
    <mergeCell ref="E31:E33"/>
    <mergeCell ref="G31:G33"/>
    <mergeCell ref="H31:H33"/>
    <mergeCell ref="I31:I33"/>
    <mergeCell ref="B34:B38"/>
    <mergeCell ref="C34:C38"/>
    <mergeCell ref="D34:D38"/>
    <mergeCell ref="E34:E38"/>
    <mergeCell ref="G34:G38"/>
    <mergeCell ref="H34:H38"/>
    <mergeCell ref="I34:I38"/>
    <mergeCell ref="B24:B25"/>
    <mergeCell ref="C24:C25"/>
    <mergeCell ref="D24:D25"/>
    <mergeCell ref="E24:E25"/>
    <mergeCell ref="G24:G25"/>
    <mergeCell ref="H24:H25"/>
    <mergeCell ref="I24:I25"/>
    <mergeCell ref="B27:B30"/>
    <mergeCell ref="C27:C30"/>
    <mergeCell ref="D27:D30"/>
    <mergeCell ref="E27:E30"/>
    <mergeCell ref="G27:G30"/>
    <mergeCell ref="H27:H30"/>
    <mergeCell ref="I27:I30"/>
    <mergeCell ref="G12:G17"/>
    <mergeCell ref="H12:H17"/>
    <mergeCell ref="I12:I17"/>
    <mergeCell ref="B18:B22"/>
    <mergeCell ref="C18:C22"/>
    <mergeCell ref="D18:D22"/>
    <mergeCell ref="E18:E22"/>
    <mergeCell ref="G18:G22"/>
    <mergeCell ref="H18:H22"/>
    <mergeCell ref="I18:I22"/>
    <mergeCell ref="B12:B17"/>
    <mergeCell ref="C12:C17"/>
    <mergeCell ref="D12:D17"/>
    <mergeCell ref="E12:E17"/>
    <mergeCell ref="D1:H2"/>
    <mergeCell ref="B5:B7"/>
    <mergeCell ref="C5:C7"/>
    <mergeCell ref="D5:D7"/>
    <mergeCell ref="E5:E7"/>
    <mergeCell ref="G5:G7"/>
    <mergeCell ref="H5:H7"/>
    <mergeCell ref="I5:I7"/>
    <mergeCell ref="B8:B11"/>
    <mergeCell ref="C8:C11"/>
    <mergeCell ref="A3:A4"/>
    <mergeCell ref="B3:B4"/>
    <mergeCell ref="C3:C4"/>
    <mergeCell ref="D3:D4"/>
    <mergeCell ref="E3:F3"/>
    <mergeCell ref="G3:G4"/>
    <mergeCell ref="H3:H4"/>
    <mergeCell ref="I3:I4"/>
    <mergeCell ref="D8:D11"/>
    <mergeCell ref="E8:E11"/>
    <mergeCell ref="G8:G11"/>
    <mergeCell ref="H8:H11"/>
    <mergeCell ref="I8:I11"/>
  </mergeCells>
  <conditionalFormatting sqref="I128:I1048576">
    <cfRule type="cellIs" dxfId="5" priority="10" stopIfTrue="1" operator="equal">
      <formula>"Extrema"</formula>
    </cfRule>
    <cfRule type="cellIs" dxfId="4" priority="11" stopIfTrue="1" operator="equal">
      <formula>"Alta"</formula>
    </cfRule>
    <cfRule type="cellIs" dxfId="3" priority="12" stopIfTrue="1" operator="equal">
      <formula>"Moderada"</formula>
    </cfRule>
  </conditionalFormatting>
  <conditionalFormatting sqref="I78:I79 I5:I76 I81:I84 I86:I127">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78685039370078735" right="0.19685039370078741" top="0.31496062992125984" bottom="0.59055118110236227" header="0.6692913385826772" footer="0"/>
  <pageSetup paperSize="9" scale="35" orientation="landscape" r:id="rId1"/>
  <headerFooter alignWithMargins="0">
    <oddFooter>&amp;LAP-FOR-016&amp;RV.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Transparencia</vt:lpstr>
      <vt:lpstr>Atención_al_Ciudadano</vt:lpstr>
      <vt:lpstr>Otras</vt:lpstr>
      <vt:lpstr>Anexo 1 Ide y Ana Riesgos</vt:lpstr>
      <vt:lpstr>'Anexo 1 Ide y Ana Riesgos'!Área_de_impresión</vt:lpstr>
      <vt:lpstr>'Anexo 1 Ide y Ana Riesgos'!Títulos_a_imprimir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GERMAN VEGA RODRIGUEZ</cp:lastModifiedBy>
  <cp:lastPrinted>2021-01-29T19:46:39Z</cp:lastPrinted>
  <dcterms:created xsi:type="dcterms:W3CDTF">2018-01-05T11:47:46Z</dcterms:created>
  <dcterms:modified xsi:type="dcterms:W3CDTF">2021-07-13T16:26:56Z</dcterms:modified>
</cp:coreProperties>
</file>