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hidePivotFieldList="1" defaultThemeVersion="166925"/>
  <mc:AlternateContent xmlns:mc="http://schemas.openxmlformats.org/markup-compatibility/2006">
    <mc:Choice Requires="x15">
      <x15ac:absPath xmlns:x15ac="http://schemas.microsoft.com/office/spreadsheetml/2010/11/ac" url="D:\Documents\UGPP\AnexosInformeCotizacion\"/>
    </mc:Choice>
  </mc:AlternateContent>
  <xr:revisionPtr revIDLastSave="0" documentId="8_{E5F04705-C4BC-4DB1-986C-14ED1F6A7888}" xr6:coauthVersionLast="47" xr6:coauthVersionMax="47" xr10:uidLastSave="{00000000-0000-0000-0000-000000000000}"/>
  <bookViews>
    <workbookView xWindow="-120" yWindow="-120" windowWidth="29040" windowHeight="15840" activeTab="1"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municipal'!$D$13:$P$1168</definedName>
    <definedName name="_xlchart.v2.0" hidden="1">'Dependientes sector privado'!$A$126:$A$142</definedName>
    <definedName name="_xlchart.v2.1" hidden="1">'Dependientes sector privado'!$I$126:$I$142</definedName>
    <definedName name="_xlchart.v2.10" hidden="1">Independientes!$A$109:$A$125</definedName>
    <definedName name="_xlchart.v2.11" hidden="1">Independientes!$I$107</definedName>
    <definedName name="_xlchart.v2.12" hidden="1">Independientes!$I$109:$I$125</definedName>
    <definedName name="_xlchart.v2.13" hidden="1">Independientes!$A$109:$A$125</definedName>
    <definedName name="_xlchart.v2.14" hidden="1">Independientes!$H$107</definedName>
    <definedName name="_xlchart.v2.15" hidden="1">Independientes!$H$109:$H$125</definedName>
    <definedName name="_xlchart.v2.2" hidden="1">Independientes!$I$107</definedName>
    <definedName name="_xlchart.v2.3" hidden="1">'Dependientes sector privado'!$A$126:$A$142</definedName>
    <definedName name="_xlchart.v2.4" hidden="1">'Dependientes sector privado'!$H$124:$H$125</definedName>
    <definedName name="_xlchart.v2.5" hidden="1">'Dependientes sector privado'!$H$126:$H$142</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6" hidden="1">'Dependientes sector privado'!$A$82:$D$82</definedName>
    <definedName name="_xlchart.v6.7" hidden="1">'Dependientes sector privado'!$A$83:$D$115</definedName>
    <definedName name="_xlchart.v6.8" hidden="1">'Dependientes sector privado'!$E$82</definedName>
    <definedName name="_xlchart.v6.9"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2" l="1"/>
  <c r="E53" i="2"/>
  <c r="D117" i="2" l="1"/>
  <c r="H53" i="5" l="1"/>
  <c r="H36" i="5"/>
  <c r="H66" i="2"/>
  <c r="H71" i="2"/>
  <c r="G36" i="5"/>
  <c r="F37" i="5"/>
  <c r="H53" i="2"/>
  <c r="F77" i="5"/>
  <c r="E77" i="5"/>
  <c r="I41" i="5" l="1"/>
  <c r="H41" i="5"/>
  <c r="F108" i="2"/>
  <c r="F96" i="2"/>
  <c r="F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83" i="2"/>
  <c r="F38" i="5" l="1"/>
  <c r="F45" i="5"/>
  <c r="F46" i="5"/>
  <c r="F53" i="5"/>
  <c r="F54" i="5"/>
  <c r="I39" i="5"/>
  <c r="H40" i="5"/>
  <c r="H48" i="5"/>
  <c r="H49" i="5"/>
  <c r="H56" i="5"/>
  <c r="H57" i="5"/>
  <c r="H55" i="2"/>
  <c r="H63" i="2"/>
  <c r="H64" i="2"/>
  <c r="H72" i="2"/>
  <c r="H74" i="2"/>
  <c r="F67" i="5"/>
  <c r="F68" i="5"/>
  <c r="F69" i="5"/>
  <c r="F70" i="5"/>
  <c r="F71" i="5"/>
  <c r="F72" i="5"/>
  <c r="F73" i="5"/>
  <c r="F74" i="5"/>
  <c r="F75" i="5"/>
  <c r="F76" i="5"/>
  <c r="F78" i="5"/>
  <c r="F79" i="5"/>
  <c r="F80" i="5"/>
  <c r="F81" i="5"/>
  <c r="F82" i="5"/>
  <c r="F83" i="5"/>
  <c r="F84" i="5"/>
  <c r="F85" i="5"/>
  <c r="F86" i="5"/>
  <c r="F87" i="5"/>
  <c r="F88" i="5"/>
  <c r="F89" i="5"/>
  <c r="F90" i="5"/>
  <c r="F91" i="5"/>
  <c r="F92" i="5"/>
  <c r="F93" i="5"/>
  <c r="F94" i="5"/>
  <c r="F95" i="5"/>
  <c r="F96" i="5"/>
  <c r="F97" i="5"/>
  <c r="F98" i="5"/>
  <c r="F99" i="5"/>
  <c r="F66" i="5"/>
  <c r="C100" i="5"/>
  <c r="D100" i="5"/>
  <c r="B100" i="5"/>
  <c r="E67" i="5"/>
  <c r="E68" i="5"/>
  <c r="E69" i="5"/>
  <c r="E70" i="5"/>
  <c r="E71" i="5"/>
  <c r="E72" i="5"/>
  <c r="E73" i="5"/>
  <c r="E74" i="5"/>
  <c r="E75" i="5"/>
  <c r="E76" i="5"/>
  <c r="E78" i="5"/>
  <c r="E79" i="5"/>
  <c r="E80" i="5"/>
  <c r="E81" i="5"/>
  <c r="E82" i="5"/>
  <c r="E83" i="5"/>
  <c r="E84" i="5"/>
  <c r="E85" i="5"/>
  <c r="E86" i="5"/>
  <c r="E87" i="5"/>
  <c r="E88" i="5"/>
  <c r="E89" i="5"/>
  <c r="E90" i="5"/>
  <c r="E91" i="5"/>
  <c r="E92" i="5"/>
  <c r="E93" i="5"/>
  <c r="E94" i="5"/>
  <c r="E95" i="5"/>
  <c r="E96" i="5"/>
  <c r="E97" i="5"/>
  <c r="E98" i="5"/>
  <c r="E99" i="5"/>
  <c r="E66" i="5"/>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F39" i="5"/>
  <c r="F40" i="5"/>
  <c r="F48" i="5"/>
  <c r="F55" i="5"/>
  <c r="F56" i="5"/>
  <c r="F36" i="5"/>
  <c r="H54" i="2"/>
  <c r="H56" i="2"/>
  <c r="H57" i="2"/>
  <c r="H62" i="2"/>
  <c r="H65" i="2"/>
  <c r="H70" i="2"/>
  <c r="H73" i="2"/>
  <c r="F117" i="2" l="1"/>
  <c r="E117" i="2"/>
  <c r="F100" i="5"/>
  <c r="E100" i="5"/>
  <c r="I53" i="2"/>
  <c r="I62" i="2"/>
  <c r="I55" i="5"/>
  <c r="I61" i="2"/>
  <c r="I60" i="2"/>
  <c r="I68" i="2"/>
  <c r="I69" i="2"/>
  <c r="F70" i="2"/>
  <c r="F62" i="2"/>
  <c r="F54" i="2"/>
  <c r="G52" i="5"/>
  <c r="G51" i="5"/>
  <c r="G43" i="5"/>
  <c r="G50" i="5"/>
  <c r="G42" i="5"/>
  <c r="G44" i="5"/>
  <c r="G54" i="5"/>
  <c r="G46" i="5"/>
  <c r="G38" i="5"/>
  <c r="G53" i="5"/>
  <c r="G45" i="5"/>
  <c r="G37" i="5"/>
  <c r="F69" i="2"/>
  <c r="F61" i="2"/>
  <c r="G67" i="2"/>
  <c r="G59" i="2"/>
  <c r="I67" i="2"/>
  <c r="I59" i="2"/>
  <c r="G57" i="5"/>
  <c r="G49" i="5"/>
  <c r="G41" i="5"/>
  <c r="H55" i="5"/>
  <c r="H39" i="5"/>
  <c r="I54" i="5"/>
  <c r="I46" i="5"/>
  <c r="I38" i="5"/>
  <c r="F68" i="2"/>
  <c r="F60" i="2"/>
  <c r="G74" i="2"/>
  <c r="G66" i="2"/>
  <c r="I74" i="2"/>
  <c r="I66" i="2"/>
  <c r="I58" i="2"/>
  <c r="G56" i="5"/>
  <c r="G48" i="5"/>
  <c r="G40" i="5"/>
  <c r="H54" i="5"/>
  <c r="H46" i="5"/>
  <c r="H38" i="5"/>
  <c r="I53" i="5"/>
  <c r="I45" i="5"/>
  <c r="I37" i="5"/>
  <c r="F67" i="2"/>
  <c r="F59" i="2"/>
  <c r="G73" i="2"/>
  <c r="G65" i="2"/>
  <c r="G57" i="2"/>
  <c r="I73" i="2"/>
  <c r="I65" i="2"/>
  <c r="I57" i="2"/>
  <c r="G55" i="5"/>
  <c r="G39" i="5"/>
  <c r="H45" i="5"/>
  <c r="H37" i="5"/>
  <c r="I52" i="5"/>
  <c r="I44" i="5"/>
  <c r="H69" i="2"/>
  <c r="H61" i="2"/>
  <c r="F74" i="2"/>
  <c r="F66" i="2"/>
  <c r="F58" i="2"/>
  <c r="G72" i="2"/>
  <c r="G64" i="2"/>
  <c r="G56" i="2"/>
  <c r="I72" i="2"/>
  <c r="I64" i="2"/>
  <c r="I56" i="2"/>
  <c r="H52" i="5"/>
  <c r="H44" i="5"/>
  <c r="I51" i="5"/>
  <c r="I43" i="5"/>
  <c r="F73" i="2"/>
  <c r="F65" i="2"/>
  <c r="F57" i="2"/>
  <c r="G71" i="2"/>
  <c r="G63" i="2"/>
  <c r="G55" i="2"/>
  <c r="I71" i="2"/>
  <c r="I63" i="2"/>
  <c r="I55" i="2"/>
  <c r="H51" i="5"/>
  <c r="H43" i="5"/>
  <c r="I36" i="5"/>
  <c r="I50" i="5"/>
  <c r="I42" i="5"/>
  <c r="F51" i="5"/>
  <c r="F43" i="5"/>
  <c r="F72" i="2"/>
  <c r="F64" i="2"/>
  <c r="F56" i="2"/>
  <c r="G70" i="2"/>
  <c r="G62" i="2"/>
  <c r="G54" i="2"/>
  <c r="I70" i="2"/>
  <c r="I54" i="2"/>
  <c r="H50" i="5"/>
  <c r="H42" i="5"/>
  <c r="I57" i="5"/>
  <c r="I49" i="5"/>
  <c r="E52" i="5"/>
  <c r="F50" i="5"/>
  <c r="F42" i="5"/>
  <c r="H58" i="2"/>
  <c r="F71" i="2"/>
  <c r="F63" i="2"/>
  <c r="F55" i="2"/>
  <c r="G69" i="2"/>
  <c r="G61" i="2"/>
  <c r="I56" i="5"/>
  <c r="I48" i="5"/>
  <c r="I40" i="5"/>
  <c r="F57" i="5"/>
  <c r="F49" i="5"/>
  <c r="F41" i="5"/>
  <c r="G68" i="2"/>
  <c r="G60" i="2"/>
  <c r="H68" i="2"/>
  <c r="H60" i="2"/>
  <c r="F52" i="5"/>
  <c r="F44" i="5"/>
  <c r="H67" i="2"/>
  <c r="H59" i="2"/>
  <c r="G58" i="2" l="1"/>
  <c r="G53" i="2"/>
  <c r="E66" i="2"/>
  <c r="G75" i="2"/>
  <c r="H75" i="2"/>
  <c r="E60" i="2"/>
  <c r="E62" i="2"/>
  <c r="E58" i="2"/>
  <c r="E68" i="2"/>
  <c r="E70" i="2"/>
  <c r="I75" i="2"/>
  <c r="F75" i="2"/>
  <c r="E56" i="2"/>
  <c r="E74" i="2"/>
  <c r="E64"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<sst xmlns="http://schemas.openxmlformats.org/spreadsheetml/2006/main" count="5072" uniqueCount="2364">
  <si>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</si>
  <si>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</si>
  <si>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</si>
  <si>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</si>
  <si>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</si>
  <si>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</si>
  <si>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</si>
  <si>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</si>
  <si>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</si>
  <si>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</si>
  <si>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</si>
  <si>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</si>
  <si>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</si>
  <si>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</si>
  <si>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</si>
  <si>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</si>
  <si>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</si>
  <si>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</si>
  <si>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</si>
  <si>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</si>
  <si>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</si>
  <si>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</si>
  <si>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</si>
  <si>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</si>
  <si>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</si>
  <si>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</si>
  <si>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</si>
  <si>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</si>
  <si>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</si>
  <si>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</si>
  <si>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</si>
  <si>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</si>
  <si>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</si>
  <si>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</si>
  <si>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</si>
  <si>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</si>
  <si>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</si>
  <si>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</si>
  <si>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</si>
  <si>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</si>
  <si>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</si>
  <si>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</si>
  <si>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</si>
  <si>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</si>
  <si>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</si>
  <si>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</si>
  <si>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</si>
  <si>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</si>
  <si>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</si>
  <si>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</si>
  <si>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</si>
  <si>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</si>
  <si>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</si>
  <si>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</si>
  <si>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</si>
  <si>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</si>
  <si>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</si>
  <si>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</si>
  <si>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</si>
  <si>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</si>
  <si>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</si>
  <si>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</si>
  <si>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</si>
  <si>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</si>
  <si>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</si>
  <si>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</si>
  <si>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</si>
  <si>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</si>
  <si>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</si>
  <si>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</si>
  <si>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</si>
  <si>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</si>
  <si>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</si>
  <si>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</si>
  <si>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</si>
  <si>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</si>
  <si>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</si>
  <si>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</si>
  <si>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</si>
  <si>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</si>
  <si>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</si>
  <si>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</si>
  <si>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</si>
  <si>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</si>
  <si>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</si>
  <si>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</si>
  <si>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</si>
  <si>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</si>
  <si>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</si>
  <si>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</si>
  <si>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</si>
  <si>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</si>
  <si>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</si>
  <si>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</si>
  <si>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</si>
  <si>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</si>
  <si>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</si>
  <si>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</si>
  <si>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</si>
  <si>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</si>
  <si>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</si>
  <si>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</si>
  <si>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</si>
  <si>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</si>
  <si>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</si>
  <si>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</si>
  <si>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</si>
  <si>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</si>
  <si>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</si>
  <si>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</si>
  <si>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</si>
  <si>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</si>
  <si>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</si>
  <si>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</si>
  <si>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</si>
  <si>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</si>
  <si>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</si>
  <si>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</si>
  <si>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</si>
  <si>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</si>
  <si>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</si>
  <si>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</si>
  <si>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</si>
  <si>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</si>
  <si>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</si>
  <si>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</si>
  <si>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</si>
  <si>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</si>
  <si>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</si>
  <si>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</si>
  <si>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</si>
  <si>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</si>
  <si>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</si>
  <si>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</si>
  <si>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</si>
  <si>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</si>
  <si>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</si>
  <si>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</si>
  <si>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</si>
  <si>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</si>
  <si>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</si>
  <si>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</si>
  <si>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</si>
  <si>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</si>
  <si>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</si>
  <si>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</si>
  <si>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</si>
  <si>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</si>
  <si>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</si>
  <si>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</si>
  <si>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</si>
  <si>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</si>
  <si>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</si>
  <si>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</si>
  <si>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</si>
  <si>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</si>
  <si>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</si>
  <si>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</si>
  <si>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</si>
  <si>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</si>
  <si>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</si>
  <si>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</si>
  <si>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</si>
  <si>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</si>
  <si>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</si>
  <si>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</si>
  <si>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</si>
  <si>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</si>
  <si>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</si>
  <si>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</si>
  <si>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</si>
  <si>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</si>
  <si>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</si>
  <si>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</si>
  <si>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</si>
  <si>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</si>
  <si>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</si>
  <si>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</si>
  <si>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</si>
  <si>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</si>
  <si>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</si>
  <si>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</si>
  <si>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</si>
  <si>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</si>
  <si>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</si>
  <si>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</si>
  <si>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</si>
  <si>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</si>
  <si>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</si>
  <si>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</si>
  <si>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</si>
  <si>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</si>
  <si>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</si>
  <si>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</si>
  <si>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</si>
  <si>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</si>
  <si>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</si>
  <si>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</si>
  <si>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</si>
  <si>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</si>
  <si>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</si>
  <si>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</si>
  <si>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</si>
  <si>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</si>
  <si>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</si>
  <si>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</si>
  <si>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</si>
  <si>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</si>
  <si>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</si>
  <si>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</si>
  <si>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</si>
  <si>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</si>
  <si>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</si>
  <si>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</si>
  <si>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</si>
  <si>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</si>
  <si>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</si>
  <si>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</si>
  <si>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</si>
  <si>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</si>
  <si>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</si>
  <si>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</si>
  <si>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</si>
  <si>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</si>
  <si>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</si>
  <si>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</si>
  <si>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</si>
  <si>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</si>
  <si>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</si>
  <si>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</si>
  <si>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</si>
  <si>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</si>
  <si>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</si>
  <si>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</si>
  <si>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</si>
  <si>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</si>
  <si>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</si>
  <si>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</si>
  <si>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</si>
  <si>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</si>
  <si>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</si>
  <si>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</si>
  <si>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</si>
  <si>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</si>
  <si>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</si>
  <si>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</si>
  <si>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</si>
  <si>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</si>
  <si>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</si>
  <si>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</si>
  <si>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</si>
  <si>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</si>
  <si>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</si>
  <si>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</si>
  <si>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</si>
  <si>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</si>
  <si>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</si>
  <si>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</si>
  <si>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</si>
  <si>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</si>
  <si>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</si>
  <si>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</si>
  <si>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</si>
  <si>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</si>
  <si>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</si>
  <si>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</si>
  <si>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</si>
  <si>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</si>
  <si>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</si>
  <si>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</si>
  <si>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</si>
  <si>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</si>
  <si>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</si>
  <si>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</si>
  <si>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</si>
  <si>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</si>
  <si>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</si>
  <si>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</si>
  <si>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</si>
  <si>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</si>
  <si>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</si>
  <si>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</si>
  <si>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</si>
  <si>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</si>
  <si>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</si>
  <si>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</si>
  <si>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</si>
  <si>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</si>
  <si>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</si>
  <si>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</si>
  <si>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</si>
  <si>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</si>
  <si>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</si>
  <si>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</si>
  <si>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</si>
  <si>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</si>
  <si>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</si>
  <si>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</si>
  <si>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</si>
  <si>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</si>
  <si>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</si>
  <si>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</si>
  <si>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</si>
  <si>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</si>
  <si>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</si>
  <si>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</si>
  <si>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</si>
  <si>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</si>
  <si>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</si>
  <si>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</si>
  <si>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</si>
  <si>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</si>
  <si>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</si>
  <si>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</si>
  <si>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</si>
  <si>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</si>
  <si>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</si>
  <si>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</si>
  <si>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</si>
  <si>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</si>
  <si>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</si>
  <si>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</si>
  <si>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</si>
  <si>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</si>
  <si>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</si>
  <si>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</si>
  <si>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</si>
  <si>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</si>
  <si>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</si>
  <si>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</si>
  <si>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</si>
  <si>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</si>
  <si>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</si>
  <si>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</si>
  <si>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</si>
  <si>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</si>
  <si>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</si>
  <si>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</si>
  <si>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</si>
  <si>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</si>
  <si>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</si>
  <si>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</si>
  <si>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</si>
  <si>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</si>
  <si>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</si>
  <si>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</si>
  <si>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</si>
  <si>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</si>
  <si>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</si>
  <si>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</si>
  <si>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</si>
  <si>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</si>
  <si>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</si>
  <si>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</si>
  <si>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</si>
  <si>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</si>
  <si>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</si>
  <si>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</si>
  <si>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</si>
  <si>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</si>
  <si>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</si>
  <si>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</si>
  <si>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</si>
  <si>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</si>
  <si>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</si>
  <si>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</si>
  <si>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</si>
  <si>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</si>
  <si>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</si>
  <si>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</si>
  <si>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</si>
  <si>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</si>
  <si>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</si>
  <si>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</si>
  <si>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</si>
  <si>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</si>
  <si>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</si>
  <si>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</si>
  <si>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</si>
  <si>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</si>
  <si>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</si>
  <si>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</si>
  <si>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</si>
  <si>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</si>
  <si>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</si>
  <si>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</si>
  <si>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</si>
  <si>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</si>
  <si>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</si>
  <si>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</si>
  <si>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</si>
  <si>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</si>
  <si>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</si>
  <si>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</si>
  <si>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</si>
  <si>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</si>
  <si>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</si>
  <si>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</si>
  <si>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</si>
  <si>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</si>
  <si>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</si>
  <si>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</si>
  <si>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</si>
  <si>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</si>
  <si>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</si>
  <si>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</si>
  <si>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</si>
  <si>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</si>
  <si>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</si>
  <si>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</si>
  <si>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</si>
  <si>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</si>
  <si>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</si>
  <si>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</si>
  <si>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</si>
  <si>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</si>
  <si>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</si>
  <si>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</si>
  <si>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</si>
  <si>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</si>
  <si>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</si>
  <si>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</si>
  <si>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</si>
  <si>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</si>
  <si>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</si>
  <si>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</si>
  <si>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</si>
  <si>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</si>
  <si>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</si>
  <si>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</si>
  <si>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</si>
  <si>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</si>
  <si>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</si>
  <si>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</si>
  <si>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</si>
  <si>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</si>
  <si>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</si>
  <si>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</si>
  <si>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</si>
  <si>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</si>
  <si>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</si>
  <si>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</si>
  <si>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</si>
  <si>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</si>
  <si>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</si>
  <si>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</si>
  <si>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</si>
  <si>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</si>
  <si>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</si>
  <si>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</si>
  <si>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</si>
  <si>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</si>
  <si>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</si>
  <si>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</si>
  <si>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</si>
  <si>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</si>
  <si>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</si>
  <si>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</si>
  <si>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</si>
  <si>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</si>
  <si>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</si>
  <si>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</si>
  <si>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</si>
  <si>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</si>
  <si>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</si>
  <si>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</si>
  <si>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</si>
  <si>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</si>
  <si>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</si>
  <si>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</si>
  <si>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</si>
  <si>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</si>
  <si>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</si>
  <si>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</si>
  <si>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</si>
  <si>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</si>
  <si>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</si>
  <si>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</si>
  <si>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</si>
  <si>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</si>
  <si>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</si>
  <si>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</si>
  <si>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</si>
  <si>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</si>
  <si>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</si>
  <si>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</si>
  <si>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</si>
  <si>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</si>
  <si>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</si>
  <si>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</si>
  <si>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</si>
  <si>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</si>
  <si>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</si>
  <si>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</si>
  <si>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</si>
  <si>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</si>
  <si>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</si>
  <si>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</si>
  <si>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</si>
  <si>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</si>
  <si>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</si>
  <si>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</si>
  <si>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</si>
  <si>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</si>
  <si>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</si>
  <si>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</si>
  <si>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</si>
  <si>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</si>
  <si>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</si>
  <si>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</si>
  <si>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</si>
  <si>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</si>
  <si>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</si>
  <si>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</si>
  <si>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</si>
  <si>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</si>
  <si>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</si>
  <si>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</si>
  <si>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</si>
  <si>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</si>
  <si>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</si>
  <si>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</si>
  <si>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</si>
  <si>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</si>
  <si>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</si>
  <si>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</si>
  <si>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</si>
  <si>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</si>
  <si>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</si>
  <si>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</si>
  <si>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</si>
  <si>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</si>
  <si>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</si>
  <si>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</si>
  <si>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</si>
  <si>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</si>
  <si>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</si>
  <si>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</si>
  <si>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</si>
  <si>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</si>
  <si>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</si>
  <si>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</si>
  <si>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</si>
  <si>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</si>
  <si>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</si>
  <si>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</si>
  <si>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</si>
  <si>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</si>
  <si>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</si>
  <si>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</si>
  <si>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</si>
  <si>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</si>
  <si>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</si>
  <si>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</si>
  <si>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</si>
  <si>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</si>
  <si>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</si>
  <si>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</si>
  <si>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</si>
  <si>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</si>
  <si>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</si>
  <si>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</si>
  <si>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</si>
  <si>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</si>
  <si>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</si>
  <si>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</si>
  <si>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</si>
  <si>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</si>
  <si>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</si>
  <si>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</si>
  <si>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</si>
  <si>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</si>
  <si>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</si>
  <si>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</si>
  <si>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</si>
  <si>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</si>
  <si>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</si>
  <si>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</si>
  <si>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</si>
  <si>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</si>
  <si>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</si>
  <si>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</si>
  <si>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</si>
  <si>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</si>
  <si>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</si>
  <si>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</si>
  <si>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</si>
  <si>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</si>
  <si>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</si>
  <si>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</si>
  <si>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</si>
  <si>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</si>
  <si>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</si>
  <si>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</si>
  <si>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</si>
  <si>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</si>
  <si>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</si>
  <si>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</si>
  <si>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</si>
  <si>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</si>
  <si>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</si>
  <si>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</si>
  <si>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</si>
  <si>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</si>
  <si>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</si>
  <si>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</si>
  <si>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</si>
  <si>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</si>
  <si>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</si>
  <si>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</si>
  <si>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</si>
  <si>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</si>
  <si>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</si>
  <si>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</si>
  <si>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</si>
  <si>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</si>
  <si>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</si>
  <si>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</si>
  <si>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</si>
  <si>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</si>
  <si>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</si>
  <si>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</si>
  <si>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</si>
  <si>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</si>
  <si>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</si>
  <si>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</si>
  <si>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</si>
  <si>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</si>
  <si>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</si>
  <si>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</si>
  <si>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</si>
  <si>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</si>
  <si>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</si>
  <si>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</si>
  <si>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</si>
  <si>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</si>
  <si>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</si>
  <si>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</si>
  <si>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</si>
  <si>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</si>
  <si>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</si>
  <si>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</si>
  <si>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</si>
  <si>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</si>
  <si>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</si>
  <si>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</si>
  <si>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</si>
  <si>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</si>
  <si>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</si>
  <si>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</si>
  <si>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</si>
  <si>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</si>
  <si>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</si>
  <si>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</si>
  <si>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</si>
  <si>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</si>
  <si>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</si>
  <si>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</si>
  <si>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</si>
  <si>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</si>
  <si>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</si>
  <si>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</si>
  <si>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</si>
  <si>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</si>
  <si>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</si>
  <si>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</si>
  <si>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</si>
  <si>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</si>
  <si>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</si>
  <si>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</si>
  <si>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</si>
  <si>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</si>
  <si>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</si>
  <si>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</si>
  <si>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</si>
  <si>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</si>
  <si>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</si>
  <si>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</si>
  <si>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</si>
  <si>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</si>
  <si>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</si>
  <si>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</si>
  <si>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</si>
  <si>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</si>
  <si>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</si>
  <si>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</si>
  <si>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</si>
  <si>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</si>
  <si>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</si>
  <si>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</si>
  <si>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</si>
  <si>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</si>
  <si>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</si>
  <si>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</si>
  <si>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</si>
  <si>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</si>
  <si>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</si>
  <si>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</si>
  <si>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</si>
  <si>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</si>
  <si>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</si>
  <si>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</si>
  <si>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</si>
  <si>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</si>
  <si>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</si>
  <si>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</si>
  <si>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</si>
  <si>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</si>
  <si>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</si>
  <si>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</si>
  <si>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</si>
  <si>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</si>
  <si>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</si>
  <si>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</si>
  <si>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</si>
  <si>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</si>
  <si>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</si>
  <si>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</si>
  <si>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</si>
  <si>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</si>
  <si>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</si>
  <si>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</si>
  <si>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</si>
  <si>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</si>
  <si>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</si>
  <si>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</si>
  <si>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</si>
  <si>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</si>
  <si>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</si>
  <si>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</si>
  <si>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</si>
  <si>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</si>
  <si>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</si>
  <si>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</si>
  <si>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</si>
  <si>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</si>
  <si>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</si>
  <si>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</si>
  <si>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</si>
  <si>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</si>
  <si>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</si>
  <si>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</si>
  <si>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</si>
  <si>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</si>
  <si>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</si>
  <si>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</si>
  <si>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</si>
  <si>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</si>
  <si>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</si>
  <si>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</si>
  <si>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</si>
  <si>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</si>
  <si>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</si>
  <si>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</si>
  <si>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</si>
  <si>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</si>
  <si>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</si>
  <si>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</si>
  <si>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</si>
  <si>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</si>
  <si>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</si>
  <si>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</si>
  <si>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</si>
  <si>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</si>
  <si>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</si>
  <si>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</si>
  <si>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</si>
  <si>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</si>
  <si>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</si>
  <si>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</si>
  <si>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</si>
  <si>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</si>
  <si>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</si>
  <si>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</si>
  <si>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</si>
  <si>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</si>
  <si>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</si>
  <si>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</si>
  <si>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</si>
  <si>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</si>
  <si>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</si>
  <si>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</si>
  <si>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</si>
  <si>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</si>
  <si>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</si>
  <si>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</si>
  <si>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</si>
  <si>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</si>
  <si>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</si>
  <si>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</si>
  <si>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</si>
  <si>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</si>
  <si>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</si>
  <si>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</si>
  <si>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</si>
  <si>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</si>
  <si>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</si>
  <si>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</si>
  <si>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</si>
  <si>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</si>
  <si>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</si>
  <si>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</si>
  <si>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</si>
  <si>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</si>
  <si>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</si>
  <si>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</si>
  <si>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</si>
  <si>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</si>
  <si>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</si>
  <si>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</si>
  <si>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</si>
  <si>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</si>
  <si>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</si>
  <si>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</si>
  <si>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</si>
  <si>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</si>
  <si>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</si>
  <si>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</si>
  <si>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</si>
  <si>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</si>
  <si>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</si>
  <si>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</si>
  <si>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</si>
  <si>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</si>
  <si>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</si>
  <si>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</si>
  <si>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</si>
  <si>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</si>
  <si>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</si>
  <si>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</si>
  <si>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</si>
  <si>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</si>
  <si>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</si>
  <si>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</si>
  <si>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</si>
  <si>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</si>
  <si>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</si>
  <si>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</si>
  <si>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</si>
  <si>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</si>
  <si>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</si>
  <si>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</si>
  <si>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</si>
  <si>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</si>
  <si>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</si>
  <si>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</si>
  <si>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</si>
  <si>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</si>
  <si>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</si>
  <si>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</si>
  <si>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</si>
  <si>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</si>
  <si>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</si>
  <si>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</si>
  <si>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</si>
  <si>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</si>
  <si>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</si>
  <si>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</si>
  <si>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</si>
  <si>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</si>
  <si>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</si>
  <si>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</si>
  <si>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</si>
  <si>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</si>
  <si>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</si>
  <si>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</si>
  <si>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</si>
  <si>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</si>
  <si>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</si>
  <si>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</si>
  <si>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</si>
  <si>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</si>
  <si>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</si>
  <si>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</si>
  <si>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</si>
  <si>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</si>
  <si>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</si>
  <si>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</si>
  <si>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</si>
  <si>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</si>
  <si>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</si>
  <si>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</si>
  <si>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</si>
  <si>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</si>
  <si>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</si>
  <si>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</si>
  <si>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</si>
  <si>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</si>
  <si>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</si>
  <si>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</si>
  <si>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</si>
  <si>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</si>
  <si>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</si>
  <si>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</si>
  <si>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</si>
  <si>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</si>
  <si>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</si>
  <si>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</si>
  <si>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</si>
  <si>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</si>
  <si>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</si>
  <si>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</si>
  <si>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</si>
  <si>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</si>
  <si>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</si>
  <si>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</si>
  <si>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</si>
  <si>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</si>
  <si>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</si>
  <si>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</si>
  <si>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</si>
  <si>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</si>
  <si>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</si>
  <si>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</si>
  <si>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</si>
  <si>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</si>
  <si>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</si>
  <si>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</si>
  <si>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</si>
  <si>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</si>
  <si>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</si>
  <si>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</si>
  <si>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</si>
  <si>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</si>
  <si>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</si>
  <si>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</si>
  <si>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</si>
  <si>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</si>
  <si>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</si>
  <si>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</si>
  <si>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</si>
  <si>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</si>
  <si>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</si>
  <si>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</si>
  <si>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</si>
  <si>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</si>
  <si>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</si>
  <si>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</si>
  <si>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</si>
  <si>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</si>
  <si>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</si>
  <si>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</si>
  <si>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</si>
  <si>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</si>
  <si>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</si>
  <si>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</si>
  <si>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</si>
  <si>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</si>
  <si>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</si>
  <si>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</si>
  <si>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</si>
  <si>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</si>
  <si>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</si>
  <si>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</si>
  <si>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</si>
  <si>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</si>
  <si>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</si>
  <si>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</si>
  <si>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</si>
  <si>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</si>
  <si>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</si>
  <si>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</si>
  <si>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</si>
  <si>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</si>
  <si>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</si>
  <si>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</si>
  <si>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</si>
  <si>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</si>
  <si>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</si>
  <si>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</si>
  <si>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</si>
  <si>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</si>
  <si>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</si>
  <si>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</si>
  <si>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</si>
  <si>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</si>
  <si>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</si>
  <si>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</si>
  <si>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</si>
  <si>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</si>
  <si>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</si>
  <si>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</si>
  <si>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</si>
  <si>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</si>
  <si>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</si>
  <si>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</si>
  <si>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</si>
  <si>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</si>
  <si>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</si>
  <si>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</si>
  <si>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</si>
  <si>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</si>
  <si>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</si>
  <si>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</si>
  <si>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</si>
  <si>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</si>
  <si>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</si>
  <si>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</si>
  <si>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</si>
  <si>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</si>
  <si>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</si>
  <si>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</si>
  <si>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</si>
  <si>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</si>
  <si>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</si>
  <si>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</si>
  <si>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</si>
  <si>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</si>
  <si>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</si>
  <si>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</si>
  <si>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</si>
  <si>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</si>
  <si>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</si>
  <si>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</si>
  <si>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</si>
  <si>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</si>
  <si>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</si>
  <si>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</si>
  <si>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</si>
  <si>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</si>
  <si>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</si>
  <si>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</si>
  <si>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</si>
  <si>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</si>
  <si>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</si>
  <si>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</si>
  <si>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</si>
  <si>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</si>
  <si>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</si>
  <si>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</si>
  <si>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</si>
  <si>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</si>
  <si>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</si>
  <si>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</si>
  <si>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</si>
  <si>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</si>
  <si>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</si>
  <si>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</si>
  <si>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</si>
  <si>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</si>
  <si>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</si>
  <si>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</si>
  <si>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</si>
  <si>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</si>
  <si>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</si>
  <si>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</si>
  <si>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</si>
  <si>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</si>
  <si>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</si>
  <si>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</si>
  <si>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</si>
  <si>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</si>
  <si>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</si>
  <si>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</si>
  <si>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</si>
  <si>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</si>
  <si>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</si>
  <si>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</si>
  <si>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</si>
  <si>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</si>
  <si>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</si>
  <si>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</si>
  <si>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</si>
  <si>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</si>
  <si>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</si>
  <si>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</si>
  <si>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</si>
  <si>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</si>
  <si>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</si>
  <si>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</si>
  <si>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</si>
  <si>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</si>
  <si>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</si>
  <si>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</si>
  <si>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</si>
  <si>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</si>
  <si>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</si>
  <si>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</si>
  <si>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</si>
  <si>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</si>
  <si>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</si>
  <si>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</si>
  <si>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</si>
  <si>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</si>
  <si>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</si>
  <si>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</si>
  <si>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</si>
  <si>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</si>
  <si>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</si>
  <si>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</si>
  <si>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</si>
  <si>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</si>
  <si>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</si>
  <si>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</si>
  <si>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</si>
  <si>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</si>
  <si>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</si>
  <si>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</si>
  <si>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</si>
  <si>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</si>
  <si>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</si>
  <si>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</si>
  <si>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</si>
  <si>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</si>
  <si>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</si>
  <si>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</si>
  <si>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</si>
  <si>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</si>
  <si>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</si>
  <si>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</si>
  <si>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</si>
  <si>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</si>
  <si>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</si>
  <si>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</si>
  <si>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</si>
  <si>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</si>
  <si>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</si>
  <si>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</si>
  <si>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</si>
  <si>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</si>
  <si>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</si>
  <si>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</si>
  <si>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</si>
  <si>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</si>
  <si>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</si>
  <si>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</si>
  <si>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</si>
  <si>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</si>
  <si>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</si>
  <si>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</si>
  <si>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</si>
  <si>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</si>
  <si>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</si>
  <si>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</si>
  <si>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</si>
  <si>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</si>
  <si>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</si>
  <si>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</si>
  <si>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</si>
  <si>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</si>
  <si>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</si>
  <si>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</si>
  <si>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</si>
  <si>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</si>
  <si>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</si>
  <si>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</si>
  <si>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</si>
  <si>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</si>
  <si>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</si>
  <si>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</si>
  <si>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</si>
  <si>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</si>
  <si>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</si>
  <si>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</si>
  <si>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</si>
  <si>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</si>
  <si>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</si>
  <si>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</si>
  <si>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</si>
  <si>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</si>
  <si>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</si>
  <si>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</si>
  <si>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</si>
  <si>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</si>
  <si>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</si>
  <si>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</si>
  <si>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</si>
  <si>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</si>
  <si>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</si>
  <si>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</si>
  <si>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</si>
  <si>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</si>
  <si>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</si>
  <si>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</si>
  <si>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</si>
  <si>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</si>
  <si>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</si>
  <si>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</si>
  <si>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</si>
  <si>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</si>
  <si>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</si>
  <si>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</si>
  <si>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</si>
  <si>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</si>
  <si>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</si>
  <si>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</si>
  <si>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</si>
  <si>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</si>
  <si>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</si>
  <si>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</si>
  <si>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</si>
  <si>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</si>
  <si>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</si>
  <si>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</si>
  <si>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</si>
  <si>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</si>
  <si>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</si>
  <si>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</si>
  <si>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</si>
  <si>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</si>
  <si>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</si>
  <si>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</si>
  <si>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</si>
  <si>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</si>
  <si>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</si>
  <si>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</si>
  <si>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</si>
  <si>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</si>
  <si>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</si>
  <si>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</si>
  <si>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</si>
  <si>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</si>
  <si>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</si>
  <si>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</si>
  <si>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</si>
  <si>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</si>
  <si>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</si>
  <si>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</si>
  <si>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</si>
  <si>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</si>
  <si>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</si>
  <si>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</si>
  <si>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</si>
  <si>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</si>
  <si>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</si>
  <si>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</si>
  <si>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</si>
  <si>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</si>
  <si>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</si>
  <si>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</si>
  <si>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</si>
  <si>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</si>
  <si>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</si>
  <si>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</si>
  <si>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</si>
  <si>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</si>
  <si>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</si>
  <si>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</si>
  <si>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</si>
  <si>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</si>
  <si>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</si>
  <si>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</si>
  <si>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</si>
  <si>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</si>
  <si>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</si>
  <si>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</si>
  <si>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</si>
  <si>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</si>
  <si>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</si>
  <si>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</si>
  <si>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</si>
  <si>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</si>
  <si>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</si>
  <si>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</si>
  <si>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</si>
  <si>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</si>
  <si>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</si>
  <si>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</si>
  <si>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</si>
  <si>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</si>
  <si>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</si>
  <si>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</si>
  <si>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</si>
  <si>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</si>
  <si>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</si>
  <si>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</si>
  <si>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</si>
  <si>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</si>
  <si>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</si>
  <si>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</si>
  <si>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</si>
  <si>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Mujeres por cada 100 hombres Dic-22</t>
  </si>
  <si>
    <t>Fecha de corte: 17 de febrero de 2023</t>
  </si>
  <si>
    <t>Fecha de corte: 17 de Feb de 2023</t>
  </si>
  <si>
    <t>Abr 23</t>
  </si>
  <si>
    <t xml:space="preserve">Nota. Valores constantes abril 2023; moto total en millones de pesos. </t>
  </si>
  <si>
    <t>Nota. Valores constantes abril 2023</t>
  </si>
  <si>
    <t xml:space="preserve">Nota. Valores constantes abril 2023. </t>
  </si>
  <si>
    <t>Particip. % en el total Abr 23</t>
  </si>
  <si>
    <t>Δ% Abr 23 - Mar 23</t>
  </si>
  <si>
    <t>Δ% Anual Abr 23</t>
  </si>
  <si>
    <t>Abr-22</t>
  </si>
  <si>
    <t>Abr-23</t>
  </si>
  <si>
    <t>Mujeres por cada 100 hombres Abr-22</t>
  </si>
  <si>
    <t>Mujeres por cada 100 hombres Abr-23</t>
  </si>
  <si>
    <t>Abr 22</t>
  </si>
  <si>
    <t>Febrero</t>
  </si>
  <si>
    <t>Marzo</t>
  </si>
  <si>
    <t>Abril</t>
  </si>
  <si>
    <t>Feb_23_Total</t>
  </si>
  <si>
    <t>Feb_23_Dep</t>
  </si>
  <si>
    <t>Feb_23_Priv</t>
  </si>
  <si>
    <t>Feb_23_Ind</t>
  </si>
  <si>
    <t>Mar_23_Total</t>
  </si>
  <si>
    <t>Mar_23_Dep</t>
  </si>
  <si>
    <t>Mar_23_Priv</t>
  </si>
  <si>
    <t>Mar_23_Ind</t>
  </si>
  <si>
    <t>Abr_23_Total</t>
  </si>
  <si>
    <t>Abr_23_Dep</t>
  </si>
  <si>
    <t>Abr_23_Priv</t>
  </si>
  <si>
    <t>Abr_23_Ind</t>
  </si>
  <si>
    <t>76895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</si>
  <si>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</si>
  <si>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</si>
  <si>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</si>
  <si>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</si>
  <si>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</si>
  <si>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</si>
  <si>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</si>
  <si>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</si>
  <si>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</si>
  <si>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</si>
  <si>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</si>
  <si>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</si>
  <si>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</si>
  <si>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</si>
  <si>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</si>
  <si>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</si>
  <si>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</si>
  <si>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</si>
  <si>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</si>
  <si>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</si>
  <si>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</si>
  <si>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</si>
  <si>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</si>
  <si>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</si>
  <si>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</si>
  <si>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</si>
  <si>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</si>
  <si>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</si>
  <si>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</si>
  <si>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</si>
  <si>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</si>
  <si>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</si>
  <si>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</si>
  <si>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</si>
  <si>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</si>
  <si>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</si>
  <si>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</si>
  <si>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</si>
  <si>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</si>
  <si>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</si>
  <si>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</si>
  <si>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</si>
  <si>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</si>
  <si>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</si>
  <si>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</si>
  <si>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</si>
  <si>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</si>
  <si>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</si>
  <si>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</si>
  <si>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</si>
  <si>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</si>
  <si>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</si>
  <si>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</si>
  <si>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</si>
  <si>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</si>
  <si>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</si>
  <si>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</si>
  <si>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</si>
  <si>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</si>
  <si>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</si>
  <si>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</si>
  <si>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</si>
  <si>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</si>
  <si>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</si>
  <si>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</si>
  <si>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</si>
  <si>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</si>
  <si>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</si>
  <si>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</si>
  <si>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</si>
  <si>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</si>
  <si>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</si>
  <si>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</si>
  <si>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</si>
  <si>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</si>
  <si>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</si>
  <si>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</si>
  <si>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</si>
  <si>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</si>
  <si>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</si>
  <si>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</si>
  <si>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</si>
  <si>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</si>
  <si>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</si>
  <si>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</si>
  <si>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</si>
  <si>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</si>
  <si>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</si>
  <si>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</si>
  <si>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</si>
  <si>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</si>
  <si>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</si>
  <si>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</si>
  <si>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</si>
  <si>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</si>
  <si>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</si>
  <si>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</si>
  <si>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</si>
  <si>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</si>
  <si>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</si>
  <si>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</si>
  <si>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</si>
  <si>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</si>
  <si>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</si>
  <si>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</si>
  <si>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</si>
  <si>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</si>
  <si>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</si>
  <si>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</si>
  <si>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</si>
  <si>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</si>
  <si>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</si>
  <si>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</si>
  <si>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</si>
  <si>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</si>
  <si>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</si>
  <si>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</si>
  <si>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</si>
  <si>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</si>
  <si>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</si>
  <si>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</si>
  <si>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</si>
  <si>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</si>
  <si>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</si>
  <si>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</si>
  <si>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</si>
  <si>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</si>
  <si>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</si>
  <si>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</si>
  <si>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</si>
  <si>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</si>
  <si>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</si>
  <si>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</si>
  <si>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</si>
  <si>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</si>
  <si>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</si>
  <si>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</si>
  <si>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</si>
  <si>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</si>
  <si>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</si>
  <si>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</si>
  <si>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</si>
  <si>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</si>
  <si>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</si>
  <si>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</si>
  <si>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</si>
  <si>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</si>
  <si>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</si>
  <si>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</si>
  <si>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</si>
  <si>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</si>
  <si>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</si>
  <si>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</si>
  <si>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</si>
  <si>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</si>
  <si>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</si>
  <si>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</si>
  <si>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</si>
  <si>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</si>
  <si>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</si>
  <si>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</si>
  <si>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</si>
  <si>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</si>
  <si>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</si>
  <si>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</si>
  <si>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</si>
  <si>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</si>
  <si>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</si>
  <si>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</si>
  <si>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</si>
  <si>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</si>
  <si>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</si>
  <si>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</si>
  <si>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</si>
  <si>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</si>
  <si>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</si>
  <si>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</si>
  <si>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</si>
  <si>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</si>
  <si>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</si>
  <si>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</si>
  <si>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</si>
  <si>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</si>
  <si>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</si>
  <si>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</si>
  <si>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</si>
  <si>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</si>
  <si>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</si>
  <si>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</si>
  <si>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</si>
  <si>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</si>
  <si>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</si>
  <si>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</si>
  <si>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</si>
  <si>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</si>
  <si>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</si>
  <si>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</si>
  <si>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</si>
  <si>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</si>
  <si>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</si>
  <si>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</si>
  <si>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</si>
  <si>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</si>
  <si>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</si>
  <si>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</si>
  <si>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</si>
  <si>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</si>
  <si>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</si>
  <si>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</si>
  <si>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</si>
  <si>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</si>
  <si>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</si>
  <si>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</si>
  <si>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</si>
  <si>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</si>
  <si>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</si>
  <si>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</si>
  <si>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</si>
  <si>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</si>
  <si>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</si>
  <si>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</si>
  <si>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</si>
  <si>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</si>
  <si>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</si>
  <si>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</si>
  <si>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</si>
  <si>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</si>
  <si>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</si>
  <si>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</si>
  <si>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</si>
  <si>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</si>
  <si>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</si>
  <si>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</si>
  <si>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</si>
  <si>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</si>
  <si>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</si>
  <si>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</si>
  <si>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</si>
  <si>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</si>
  <si>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</si>
  <si>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</si>
  <si>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</si>
  <si>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</si>
  <si>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</si>
  <si>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</si>
  <si>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</si>
  <si>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</si>
  <si>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</si>
  <si>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</si>
  <si>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</si>
  <si>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</si>
  <si>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</si>
  <si>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</si>
  <si>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</si>
  <si>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</si>
  <si>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</si>
  <si>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</si>
  <si>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</si>
  <si>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</si>
  <si>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</si>
  <si>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</si>
  <si>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</si>
  <si>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</si>
  <si>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</si>
  <si>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</si>
  <si>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</si>
  <si>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</si>
  <si>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</si>
  <si>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</si>
  <si>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</si>
  <si>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</si>
  <si>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</si>
  <si>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</si>
  <si>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</si>
  <si>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</si>
  <si>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</si>
  <si>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</si>
  <si>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</si>
  <si>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</si>
  <si>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</si>
  <si>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</si>
  <si>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</si>
  <si>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</si>
  <si>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</si>
  <si>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</si>
  <si>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</si>
  <si>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</si>
  <si>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</si>
  <si>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</si>
  <si>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</si>
  <si>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</si>
  <si>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</si>
  <si>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</si>
  <si>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</si>
  <si>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</si>
  <si>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</si>
  <si>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</si>
  <si>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</si>
  <si>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</si>
  <si>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</si>
  <si>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</si>
  <si>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</si>
  <si>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</si>
  <si>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</si>
  <si>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</si>
  <si>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</si>
  <si>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</si>
  <si>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</si>
  <si>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</si>
  <si>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</si>
  <si>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</si>
  <si>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</si>
  <si>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</si>
  <si>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</si>
  <si>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</si>
  <si>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</si>
  <si>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</si>
  <si>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</si>
  <si>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</si>
  <si>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</si>
  <si>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</si>
  <si>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</si>
  <si>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</si>
  <si>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</si>
  <si>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</si>
  <si>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</si>
  <si>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</si>
  <si>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</si>
  <si>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</si>
  <si>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</si>
  <si>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</si>
  <si>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</si>
  <si>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</si>
  <si>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</si>
  <si>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</si>
  <si>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</si>
  <si>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</si>
  <si>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</si>
  <si>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</si>
  <si>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</si>
  <si>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</si>
  <si>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</si>
  <si>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</si>
  <si>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</si>
  <si>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</si>
  <si>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</si>
  <si>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</si>
  <si>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</si>
  <si>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</si>
  <si>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</si>
  <si>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</si>
  <si>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</si>
  <si>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</si>
  <si>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</si>
  <si>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</si>
  <si>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</si>
  <si>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</si>
  <si>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</si>
  <si>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</si>
  <si>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</si>
  <si>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</si>
  <si>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</si>
  <si>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</si>
  <si>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</si>
  <si>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</si>
  <si>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</si>
  <si>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</si>
  <si>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</si>
  <si>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</si>
  <si>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</si>
  <si>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</si>
  <si>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</si>
  <si>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</si>
  <si>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</si>
  <si>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</si>
  <si>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</si>
  <si>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</si>
  <si>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</si>
  <si>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</si>
  <si>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</si>
  <si>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</si>
  <si>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</si>
  <si>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</si>
  <si>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</si>
  <si>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</si>
  <si>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</si>
  <si>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</si>
  <si>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</si>
  <si>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</si>
  <si>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</si>
  <si>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</si>
  <si>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</si>
  <si>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</si>
  <si>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</si>
  <si>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</si>
  <si>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</si>
  <si>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</si>
  <si>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</si>
  <si>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</si>
  <si>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</si>
  <si>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</si>
  <si>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</si>
  <si>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</si>
  <si>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</si>
  <si>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</si>
  <si>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</si>
  <si>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</si>
  <si>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</si>
  <si>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</si>
  <si>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</si>
  <si>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</si>
  <si>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</si>
  <si>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</si>
  <si>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</si>
  <si>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</si>
  <si>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</si>
  <si>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</si>
  <si>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</si>
  <si>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</si>
  <si>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</si>
  <si>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</si>
  <si>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</si>
  <si>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</si>
  <si>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</si>
  <si>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</si>
  <si>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</si>
  <si>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</si>
  <si>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</si>
  <si>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</si>
  <si>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</si>
  <si>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</si>
  <si>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</si>
  <si>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</si>
  <si>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</si>
  <si>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</si>
  <si>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</si>
  <si>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</si>
  <si>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</si>
  <si>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</si>
  <si>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</si>
  <si>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</si>
  <si>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</si>
  <si>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</si>
  <si>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</si>
  <si>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</si>
  <si>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</si>
  <si>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</si>
  <si>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</si>
  <si>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</si>
  <si>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</si>
  <si>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</si>
  <si>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</si>
  <si>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</si>
  <si>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</si>
  <si>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</si>
  <si>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</si>
  <si>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</si>
  <si>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</si>
  <si>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</si>
  <si>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</si>
  <si>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</si>
  <si>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</si>
  <si>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</si>
  <si>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</si>
  <si>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</si>
  <si>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</si>
  <si>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</si>
  <si>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</si>
  <si>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</si>
  <si>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</si>
  <si>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</si>
  <si>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</si>
  <si>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</si>
  <si>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</si>
  <si>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</si>
  <si>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</si>
  <si>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</si>
  <si>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</si>
  <si>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</si>
  <si>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</si>
  <si>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</si>
  <si>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</si>
  <si>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</si>
  <si>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</si>
  <si>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</si>
  <si>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</si>
  <si>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</si>
  <si>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</si>
  <si>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</si>
  <si>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</si>
  <si>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</si>
  <si>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</si>
  <si>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</si>
  <si>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</si>
  <si>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</si>
  <si>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</si>
  <si>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</si>
  <si>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</si>
  <si>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</si>
  <si>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</si>
  <si>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</si>
  <si>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</si>
  <si>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</si>
  <si>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</si>
  <si>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</si>
  <si>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</si>
  <si>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</si>
  <si>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</si>
  <si>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</si>
  <si>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</si>
  <si>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</si>
  <si>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</si>
  <si>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</si>
  <si>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</si>
  <si>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</si>
  <si>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</si>
  <si>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</si>
  <si>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</si>
  <si>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</si>
  <si>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</si>
  <si>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</si>
  <si>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</si>
  <si>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</si>
  <si>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</si>
  <si>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</si>
  <si>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</si>
  <si>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</si>
  <si>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</si>
  <si>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</si>
  <si>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</si>
  <si>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</si>
  <si>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</si>
  <si>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</si>
  <si>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</si>
  <si>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</si>
  <si>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</si>
  <si>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</si>
  <si>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</si>
  <si>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</si>
  <si>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</si>
  <si>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</si>
  <si>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</si>
  <si>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</si>
  <si>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</si>
  <si>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</si>
  <si>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</si>
  <si>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</si>
  <si>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</si>
  <si>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</si>
  <si>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</si>
  <si>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</si>
  <si>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</si>
  <si>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</si>
  <si>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</si>
  <si>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</si>
  <si>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</si>
  <si>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</si>
  <si>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</si>
  <si>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</si>
  <si>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</si>
  <si>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</si>
  <si>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</si>
  <si>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</si>
  <si>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</si>
  <si>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</si>
  <si>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</si>
  <si>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</si>
  <si>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</si>
  <si>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</si>
  <si>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</si>
  <si>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</si>
  <si>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</si>
  <si>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</si>
  <si>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</si>
  <si>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</si>
  <si>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</si>
  <si>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</si>
  <si>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</si>
  <si>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</si>
  <si>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</si>
  <si>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</si>
  <si>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</si>
  <si>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</si>
  <si>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</si>
  <si>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</si>
  <si>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</si>
  <si>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</si>
  <si>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</si>
  <si>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</si>
  <si>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</si>
  <si>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</si>
  <si>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</si>
  <si>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</si>
  <si>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</si>
  <si>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</si>
  <si>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</si>
  <si>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</si>
  <si>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</si>
  <si>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</si>
  <si>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</si>
  <si>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</si>
  <si>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</si>
  <si>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</si>
  <si>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</si>
  <si>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</si>
  <si>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</si>
  <si>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</si>
  <si>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</si>
  <si>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</si>
  <si>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</si>
  <si>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</si>
  <si>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</si>
  <si>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</si>
  <si>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</si>
  <si>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</si>
  <si>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</si>
  <si>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</si>
  <si>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</si>
  <si>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</si>
  <si>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</si>
  <si>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</si>
  <si>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</si>
  <si>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</si>
  <si>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</si>
  <si>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</si>
  <si>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</si>
  <si>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</si>
  <si>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</si>
  <si>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</si>
  <si>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</si>
  <si>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</si>
  <si>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</si>
  <si>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</si>
  <si>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</si>
  <si>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</si>
  <si>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</si>
  <si>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</si>
  <si>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MANAURE</t>
  </si>
  <si>
    <t>SAN JUAN DEL CESAR</t>
  </si>
  <si>
    <t>URIBIA</t>
  </si>
  <si>
    <t>URUMITA</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</si>
  <si>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</si>
  <si>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</si>
  <si>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</si>
  <si>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</si>
  <si>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</si>
  <si>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</si>
  <si>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</si>
  <si>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</si>
  <si>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</si>
  <si>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</si>
  <si>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</si>
  <si>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</si>
  <si>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</si>
  <si>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</si>
  <si>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</si>
  <si>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</si>
  <si>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</si>
  <si>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</si>
  <si>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</si>
  <si>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</si>
  <si>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</si>
  <si>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</si>
  <si>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</si>
  <si>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</si>
  <si>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</si>
  <si>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</si>
  <si>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</si>
  <si>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</si>
  <si>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</si>
  <si>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</si>
  <si>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</si>
  <si>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</si>
  <si>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</si>
  <si>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</si>
  <si>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</si>
  <si>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</si>
  <si>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</si>
  <si>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</si>
  <si>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</si>
  <si>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</si>
  <si>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</si>
  <si>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</si>
  <si>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</si>
  <si>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</si>
  <si>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</si>
  <si>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</si>
  <si>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</si>
  <si>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</si>
  <si>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</si>
  <si>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</si>
  <si>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</si>
  <si>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</si>
  <si>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</si>
  <si>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</si>
  <si>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</si>
  <si>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</si>
  <si>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</si>
  <si>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</si>
  <si>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</si>
  <si>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</si>
  <si>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</si>
  <si>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</si>
  <si>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</si>
  <si>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</si>
  <si>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</si>
  <si>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</si>
  <si>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</si>
  <si>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</si>
  <si>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</si>
  <si>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</si>
  <si>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</si>
  <si>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</si>
  <si>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</si>
  <si>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</si>
  <si>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</si>
  <si>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</si>
  <si>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</si>
  <si>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</si>
  <si>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</si>
  <si>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</si>
  <si>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</si>
  <si>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</si>
  <si>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</si>
  <si>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</si>
  <si>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</si>
  <si>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</si>
  <si>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</si>
  <si>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</si>
  <si>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</si>
  <si>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</si>
  <si>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</si>
  <si>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</si>
  <si>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</si>
  <si>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</si>
  <si>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</si>
  <si>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</si>
  <si>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</si>
  <si>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</si>
  <si>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</si>
  <si>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</si>
  <si>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</si>
  <si>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</si>
  <si>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</si>
  <si>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</si>
  <si>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</si>
  <si>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</si>
  <si>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</si>
  <si>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</si>
  <si>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</si>
  <si>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</si>
  <si>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</si>
  <si>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</si>
  <si>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</si>
  <si>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</si>
  <si>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</si>
  <si>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</si>
  <si>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</si>
  <si>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</si>
  <si>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</si>
  <si>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</si>
  <si>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</si>
  <si>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</si>
  <si>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</si>
  <si>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</si>
  <si>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</si>
  <si>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</si>
  <si>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</si>
  <si>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</si>
  <si>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</si>
  <si>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</si>
  <si>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</si>
  <si>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</si>
  <si>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</si>
  <si>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</si>
  <si>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</si>
  <si>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</si>
  <si>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</si>
  <si>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</si>
  <si>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</si>
  <si>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</si>
  <si>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</si>
  <si>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</si>
  <si>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</si>
  <si>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</si>
  <si>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</si>
  <si>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</si>
  <si>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</si>
  <si>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QUINDÍO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</si>
  <si>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</si>
  <si>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</si>
  <si>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</si>
  <si>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</si>
  <si>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</si>
  <si>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</si>
  <si>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</si>
  <si>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</si>
  <si>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</si>
  <si>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</si>
  <si>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</si>
  <si>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</si>
  <si>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</si>
  <si>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</si>
  <si>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</si>
  <si>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</si>
  <si>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</si>
  <si>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</si>
  <si>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</si>
  <si>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</si>
  <si>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</si>
  <si>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</si>
  <si>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</si>
  <si>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</si>
  <si>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</si>
  <si>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</si>
  <si>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</si>
  <si>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</si>
  <si>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</si>
  <si>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</si>
  <si>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</si>
  <si>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</si>
  <si>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</si>
  <si>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</si>
  <si>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</si>
  <si>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</si>
  <si>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</si>
  <si>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</si>
  <si>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</si>
  <si>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</si>
  <si>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</si>
  <si>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</si>
  <si>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</si>
  <si>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</si>
  <si>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</si>
  <si>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</si>
  <si>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</si>
  <si>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</si>
  <si>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</si>
  <si>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</si>
  <si>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</si>
  <si>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</si>
  <si>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</si>
  <si>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</si>
  <si>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</si>
  <si>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</si>
  <si>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</si>
  <si>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</si>
  <si>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</si>
  <si>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</si>
  <si>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</si>
  <si>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</si>
  <si>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</si>
  <si>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</si>
  <si>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</si>
  <si>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</si>
  <si>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</si>
  <si>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</si>
  <si>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</si>
  <si>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</si>
  <si>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</si>
  <si>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</si>
  <si>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</si>
  <si>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</si>
  <si>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</si>
  <si>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</si>
  <si>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</si>
  <si>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</si>
  <si>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</si>
  <si>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</si>
  <si>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</si>
  <si>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</si>
  <si>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</si>
  <si>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</si>
  <si>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</si>
  <si>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</si>
  <si>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</si>
  <si>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</si>
  <si>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</si>
  <si>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</si>
  <si>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</si>
  <si>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</si>
  <si>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</si>
  <si>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</si>
  <si>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</si>
  <si>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</si>
  <si>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</si>
  <si>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</si>
  <si>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</si>
  <si>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</si>
  <si>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</si>
  <si>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</si>
  <si>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</si>
  <si>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</si>
  <si>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</si>
  <si>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</si>
  <si>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</si>
  <si>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</si>
  <si>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</si>
  <si>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</si>
  <si>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</si>
  <si>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</si>
  <si>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</si>
  <si>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</si>
  <si>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</si>
  <si>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</si>
  <si>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</si>
  <si>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</si>
  <si>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</si>
  <si>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</si>
  <si>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</si>
  <si>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</si>
  <si>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</si>
  <si>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</si>
  <si>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</si>
  <si>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</si>
  <si>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</si>
  <si>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</si>
  <si>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</si>
  <si>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</si>
  <si>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</si>
  <si>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</si>
  <si>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</si>
  <si>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</si>
  <si>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</si>
  <si>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</si>
  <si>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</si>
  <si>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</si>
  <si>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</si>
  <si>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</si>
  <si>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</si>
  <si>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</si>
  <si>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</si>
  <si>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</si>
  <si>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</si>
  <si>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</si>
  <si>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</si>
  <si>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</si>
  <si>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</si>
  <si>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</si>
  <si>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</si>
  <si>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</si>
  <si>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</si>
  <si>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</si>
  <si>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</si>
  <si>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</si>
  <si>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</si>
  <si>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</si>
  <si>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</si>
  <si>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</si>
  <si>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</si>
  <si>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</si>
  <si>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</si>
  <si>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</si>
  <si>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</si>
  <si>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</si>
  <si>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</si>
  <si>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</si>
  <si>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</si>
  <si>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</si>
  <si>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</si>
  <si>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</si>
  <si>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</si>
  <si>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</si>
  <si>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</si>
  <si>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</si>
  <si>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</si>
  <si>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</si>
  <si>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</si>
  <si>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</si>
  <si>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</si>
  <si>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</si>
  <si>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</si>
  <si>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</si>
  <si>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</si>
  <si>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</si>
  <si>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</si>
  <si>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</si>
  <si>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</si>
  <si>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</si>
  <si>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</si>
  <si>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</si>
  <si>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</si>
  <si>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</si>
  <si>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</si>
  <si>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</si>
  <si>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</si>
  <si>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</si>
  <si>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</si>
  <si>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</si>
  <si>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</si>
  <si>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</si>
  <si>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</si>
  <si>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</si>
  <si>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</si>
  <si>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</si>
  <si>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</si>
  <si>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</si>
  <si>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</si>
  <si>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</si>
  <si>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</si>
  <si>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</si>
  <si>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</si>
  <si>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</si>
  <si>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</si>
  <si>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</si>
  <si>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</si>
  <si>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</si>
  <si>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</si>
  <si>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</si>
  <si>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</si>
  <si>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</si>
  <si>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</si>
  <si>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</si>
  <si>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</si>
  <si>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</si>
  <si>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</si>
  <si>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</si>
  <si>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</si>
  <si>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</si>
  <si>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</si>
  <si>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</si>
  <si>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</si>
  <si>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PUERTO LEGUÍZAMO</t>
  </si>
  <si>
    <t>SIBUNDOY</t>
  </si>
  <si>
    <t>VALLE DEL GUAMUEZ</t>
  </si>
  <si>
    <t>VILLAGARZÓN</t>
  </si>
  <si>
    <t>ARCHIPIÉLAGO DE SAN ANDRÉS, PROVIDENCIA Y SANTA CATALINA</t>
  </si>
  <si>
    <t>AMAZONAS</t>
  </si>
  <si>
    <t>LETICIA</t>
  </si>
  <si>
    <t>EL ENCANTO</t>
  </si>
  <si>
    <t>LA CHORRERA</t>
  </si>
  <si>
    <t>LA PEDRERA</t>
  </si>
  <si>
    <t>MIRITÍ - PARANÁ</t>
  </si>
  <si>
    <t>PUERTO ALEGRÍA</t>
  </si>
  <si>
    <t>PUERTO ARICA</t>
  </si>
  <si>
    <t>PUERTO NARIÑO</t>
  </si>
  <si>
    <t>TARAPACÁ</t>
  </si>
  <si>
    <t>GUAINÍA</t>
  </si>
  <si>
    <t>INÍRIDA</t>
  </si>
  <si>
    <t>BARRANCOMINAS</t>
  </si>
  <si>
    <t>SAN FELIPE</t>
  </si>
  <si>
    <t>LA GUADALUPE</t>
  </si>
  <si>
    <t>CACAHUAL</t>
  </si>
  <si>
    <t>PANA PANA</t>
  </si>
  <si>
    <t>MORICHAL</t>
  </si>
  <si>
    <t>GUAVIARE</t>
  </si>
  <si>
    <t>SAN JOSÉ DEL GUAVIARE</t>
  </si>
  <si>
    <t>EL RETORNO</t>
  </si>
  <si>
    <t>VAUPÉS</t>
  </si>
  <si>
    <t>MITÚ</t>
  </si>
  <si>
    <t>CARURÚ</t>
  </si>
  <si>
    <t>PACOA</t>
  </si>
  <si>
    <t>TARAIRA</t>
  </si>
  <si>
    <t>PAPUNAHUA</t>
  </si>
  <si>
    <t>YAVARATÉ</t>
  </si>
  <si>
    <t>VICHADA</t>
  </si>
  <si>
    <t>PUERTO CARREÑO</t>
  </si>
  <si>
    <t>LA PRIMAVERA</t>
  </si>
  <si>
    <t>SANTA ROSALÍA</t>
  </si>
  <si>
    <t>CUMARIBO</t>
  </si>
  <si>
    <t>Δ% Mar 22 - Abr 22</t>
  </si>
  <si>
    <t>Δ% Anual Abr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</si>
</sst>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color rgb="FFFF0000"/>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FFFF00"/>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11">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0" fontId="8" fillId="0" borderId="4"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3" xfId="0" applyFont="1" applyBorder="1" applyAlignment="1">
      <alignment horizontal="center"/>
    </xf>
    <xf numFmtId="0" fontId="16" fillId="5" borderId="27" xfId="0" applyFont="1" applyFill="1" applyBorder="1" applyAlignment="1">
      <alignment horizontal="center"/>
    </xf>
    <xf numFmtId="0" fontId="16" fillId="5" borderId="28" xfId="0" applyFont="1" applyFill="1" applyBorder="1" applyAlignment="1">
      <alignment horizontal="center"/>
    </xf>
    <xf numFmtId="0" fontId="16" fillId="5" borderId="29" xfId="0" applyFont="1" applyFill="1" applyBorder="1" applyAlignment="1">
      <alignment horizontal="center"/>
    </xf>
    <xf numFmtId="0" fontId="16" fillId="4" borderId="27" xfId="0" applyFont="1" applyFill="1" applyBorder="1" applyAlignment="1">
      <alignment horizontal="center"/>
    </xf>
    <xf numFmtId="0" fontId="16" fillId="4" borderId="28" xfId="0" applyFont="1" applyFill="1" applyBorder="1" applyAlignment="1">
      <alignment horizontal="center"/>
    </xf>
    <xf numFmtId="0" fontId="16" fillId="4" borderId="29" xfId="0" applyFont="1" applyFill="1" applyBorder="1" applyAlignment="1">
      <alignment horizontal="center"/>
    </xf>
    <xf numFmtId="3" fontId="8" fillId="0" borderId="3" xfId="0" applyNumberFormat="1" applyFont="1" applyBorder="1" applyAlignment="1">
      <alignment horizontal="center" vertical="center"/>
    </xf>
    <xf numFmtId="0" fontId="0" fillId="0" borderId="7" xfId="0" applyBorder="1" applyAlignment="1">
      <alignment horizontal="left"/>
    </xf>
    <xf numFmtId="3" fontId="0" fillId="0" borderId="5" xfId="0" applyNumberFormat="1" applyBorder="1" applyAlignment="1">
      <alignment horizontal="center" vertical="center"/>
    </xf>
    <xf numFmtId="0" fontId="0" fillId="0" borderId="12" xfId="0" applyBorder="1"/>
    <xf numFmtId="3" fontId="0" fillId="0" borderId="14" xfId="0" applyNumberFormat="1" applyBorder="1" applyAlignment="1">
      <alignment horizontal="center" vertical="center"/>
    </xf>
    <xf numFmtId="0" fontId="0" fillId="0" borderId="6" xfId="0" applyFont="1" applyBorder="1" applyAlignment="1">
      <alignment horizontal="left" vertical="center"/>
    </xf>
    <xf numFmtId="3" fontId="3" fillId="5" borderId="11" xfId="0" applyNumberFormat="1" applyFont="1" applyFill="1" applyBorder="1" applyAlignment="1">
      <alignment horizontal="center" vertical="center"/>
    </xf>
    <xf numFmtId="3" fontId="3" fillId="5" borderId="5" xfId="0" applyNumberFormat="1" applyFont="1" applyFill="1" applyBorder="1" applyAlignment="1">
      <alignment horizontal="center" vertical="center"/>
    </xf>
    <xf numFmtId="3" fontId="3" fillId="5" borderId="14" xfId="0" applyNumberFormat="1" applyFont="1" applyFill="1" applyBorder="1" applyAlignment="1">
      <alignment horizontal="center" vertical="center"/>
    </xf>
  </cellXfs>
  <cellStyles count="2">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_xlchart.v6.7</cx:f>
        <cx:nf>_xlchart.v6.6</cx:nf>
      </cx:strDim>
      <cx:numDim type="colorVal">
        <cx:f>_xlchart.v6.9</cx:f>
        <cx:nf>_xlchart.v6.8</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OhWWt/+LnTNbkhvXuvO7+J5tgCAIIMLhCJPMueZSDdINo6pUIjgAnMHhtfwIfjGvlPp0azjuPn84
7Jv/ROhGKmUxkwkCe6/1rZ21QmZ77i/Vkc5SD9shcMMr1Ne+TAztYdGMgxpUlC9++0ykjxMm55mn
47Sp5m47+BmTx0o2+iqnOP6SXLgd5F9B92LxivUOFMp5NenGnxLD2GpLqBmWfq6tB3tSehY7bRiO
47zNzAgNlWcBGln8EOAGC7uzCJWuqCfHlJXBhgZ92CW9HYNwUxBpzUnjyJXwmLhpL0OXyfyyniEC
v3BeVvxyqsd5vuxLbj/2xTjNeNd+BWOEjnRZoqzlLk7BaZh2RuOnllS9+3bhX8bF+Q2YjNFWJ5XP
5lZq55m4h1QUFx0AiNiT9QrFBKjIGLF+kM2Ok8G6pE+zst74ExSkw6jI8B54PvwNspKFJJVeH9JJ
QTzM/em+DKsVO8ZQ5m8Njk0cOHwqQpjQc1vtmkGNClqCZcBCjFLLHR1QWpN6MONp9Jl8g9uxzDEo
oHFO0JiOYTSyYmTbjqTlZabc+mUoZ7T/IWlIm3gp8K4dMZ6QGz1XXZN4BIZHNORjrpN6Ms1FMC3+
fOHO7MgONXhXnJs0jba0kD07jXUP3QzriS/baQkE2IdQpet8EXhjLe6FS4WXTHNurhsoG9kmzIaC
xyarsu56zFnGNotiIBPECKln5xzwk4tu8BQ/jaVpbsSMFR8bn54GHLkTeq1xLu8L1H/dJWxVh+Jm
9XzwO2GKJQkHbvJQ4FsJMGkmTYtbW6xNBCgKBMkUKOzKNETRsKHOMrN1wqMzTPvWqI0teu9NN4Sw
iwaUDjQQ6iAs1WlbfJ5XodNoCGsWS17gg7a1vHVeDZIEyE7owNqUmsVYzRAky1zBXzIkVWncLNN8
D0aoz9CALcWDXGdf3i7ZVL0WfO3XwyS0bj8YEBB0O8CSQI3UZ42OChRw6WMV+rO5pLrPh8jht8xw
zvSI83pOWY+SyFnzUXjncijwdFZsheglpGq/D5cn3nGSx0ROWkCzLrowFpXWj4FzTEatp9vsNrT+
+nlqx3RNjJ8WfTR4+fpcFiEs1CW1Moj6oRtfabuaMs6Nhno4TCLorpuscl/ggxZlVGv8xk2j1n6O
KBXscfWNQSkmWhysDXSNMgag5c3vBHZSu81cysWOKJfpmGgZCjxs2pnYqqLIjpVfLF8CA+zhwLoq
kJu6qZyKqmVe7UmQ2nZxNTWAqiwvgmrr1KDDKDeF/+iCKVh2bSD4shE+T1805N7xEwet0R8br/C7
JCt4iz1ddJOKB5Q+kI49412gQQeBFGLNsEg50d9Z15GrpU5NmeSZZ3nSL109RstYAbjBxo7mGtxK
tZ9BRW2xM4ZxTpxr4rL0C1jiCzpE1H2G8YuwndsuyTWp+mPFMhVgi+ywlcLmgF8xVILC94e5b5Ox
CGDLc70G8zZ1bTs+wcyULykcRyistPLffKO8p7TkjUvUUgVo+bE44A00KjDb2s0dv4X2wcqY8KXU
hzbtRXBRwEK5DorGFnGe96sPMzvo/HjwppkfsOsO7DQoNBPJBNasTwab8RbnXb2mSUXDcYnx8A76
omYpA1s28/KyyvCDk+moyeOyXUoY1VLOeCyafrrWMODzLesZiK/celV3GpoVehlt6rVGDcpKfdFD
KFmjVIbDm1na2mxtm2Z93FcL4/ECS6XdLawN8p1GvTLg06zT24D1oyCzES53fl6CnNJZNjc7mpbp
qwoyb90BhjJy541Bp7ahI/B/10K3wLe62aImG3Wdx1NuQmiG2nWXrcpZuWkLzh1Ow2m9HoTz57jq
K1FEXbB0IE4aECnopWuSHzvfDPMG+Ax2DlYMQX9Y64GNEMI61W/CdBRLbPBavgmgD/axmOrB7foW
0Bh67wrWoK4h08WBb5o8mKMW4MBDWS9nBclbgiUWdU+XY1X43NORDKoMD5OBAnVFRdAWu0BNfDxv
Kb7BLoPTO4y+o17/CUgKIvU7ilQGTBAuwKRS7LVCKQKY9XuKlELogmBesiQQhtwJ2dgta1twomXd
byEWp1ubBUtS4k3FE+/W8W+uz3+9fsh8DkuSBX4IMvbH60Nb0+vCcX3o7OuW5trthb8AYiB6fv/r
j/rPLhUQobgUgHOFkD9eap1ApjW6YQn1u+rKJ2iUPVBsSZmV8u6vL3W+a3+yuee76stABgT3kwL2
/crufsfmonw1Ix4dlmSD8V9LVGounkuvipq2src9+pM1/usrnmnfH6/IOAuVkLgap+EZfv7+e0S3
mOZYmDxJ61BHdeHezWhIAiT2WXfkts2Ay/31FX+9nYwHAWeChZDTRPDTyunMrIPWTTyBS2ET1Ghr
xCogM0S4YffXl/rldspASB6GioU8AHtNfvxwzIH+msYBVC8t2mc9y+K4jgGNZIbWuq6Ut//r6wHu
/vFm4mJBKPwgAPvNguAntLpluil4ZlEjy5YVG6/NgYPNkNrk33xr/+RCgmKxcJQ4AtDCmfH+bp2o
ecSeO9dmwzvi7kGI6qs5cGLz1x/nvLB/WBvopqB2+RxXCERIf/o4tkzxSx0vNovVYA5K+N/raLIo
a7wy5isfLsssK26qVPl/88XRXz/gj5f+6ZkbF0DqcxYUG2s429q68HclDUrsyH0Rd1Bx4qyTa4SP
/7jYLN0AqbBRGVgdC6nPxfkMp1ik2d+s3V/elvL9QIV4ZBil1Fc/va0mh73OWFlBdWD2ok4XdbPk
RPzNpz/f1+/veyAV8bkiSArgG8AX/eO3Cz5de9ZoH+JV2qHSGHqKso9122D00Ezottwv7d9c8+dP
hlyBZAHFru6H+Ajs56eSAfpGX1tAkKVwkNaw7MCyz42Y/mZR/fz4Y8kidoC9W/ggnnjw04bTE1Ah
fTvqLZ0Xv7vktSvugnAmPNZgMVzydQn/12/RkJtvd+1bAOKtbpYuz1CefQ1v/PHX/375j8jJfzu/
7M9/P+dL/vzbdfNu74fu/X24fGl+/p8/vBC///frn6MpP/zll5zK9zmSf/WHP8RUXj6b3CY5yub8
bfg+dEIJJdjYcO79RVhF12//63/+81f9HlgR4W9oUPDFqxA7yR9hFSF+w/eEzQybps9wLuFHv4dV
5G+hCJBVEXgdynOsmz/CKuw3dd7/lMI2yELKxX8oq4I9+qcHAUUGzMYA1yB46nDJHx+EbiJc67z1
E5TIgdpKzxNvM9Sfc23bQgKHLNtHWc34rSlsDSwOELzIM/C4ioFRQgOsHIBnZp+nrvevayCxSTq1
EhxE0RdT5MyQPdTEglyFcjxKeDUevKle89iSshJxmKIajGmRd59S64FTU3bMDhLkOU+KtNNPQZm3
r1Bz6p3vOf3FI2xIk5LnICzZVKensl/hxjUCuDIxikGCAhl7i/QU8zeyzPtuI0xbsyvWQCmEvy+B
+/gziBm06javNtziGTwAs1qudBUUny0IJvi0bhjfONyZ92GcQRTDjwAsreYgQbcoNnVeMDi647Tu
YErXeZLBjp6iGjGHQx/wM1FaO19GWYZUR+/lFhpj2B+F5/Auh2G6A3w76ktUz3yAwmDbF4gC6npi
ZDoF7dTcEI/wDzyY2KcuZ6rY14sH5bBH3uhWlAHZLJSYi3X1/YNPyjFBexpcsh7NhD/BkGWl+dIS
U9+0rRqfDGTSbNfPAHoCpe2u0YuewRXnzQ4gZbHp/XXcdZJ1MLhQIodMdkjDhG7rO97vYJA7Lw45
vFk5TM2jgJqCnI4t5ZWlfXO/dmMH0aQCKhstAGd2ODZckoFJdXFoRfk2gHg9YqEVX2hBQSmGotqo
cjTvFR6ZV38lZtf4Nr33sm41EaQr9Sntq2w3Y8VeBKom216Z9giktrvnujJHH6rqngxT9wG6igOS
rvOkk+F6nIug30Go8ZPQx/8rq97DlcJujrBkYd/5EkGoscfb513Nvnhc1q/1vHK4RkFagGWg7ZU3
CfkwAcf7oE3WHvRYk0MvJb+osF8Dmqr7Y8EZf0eL04GuEMONwVmTwCD1NnKpznEb6299O2QfqR7t
JQnAHiCd0QKXFoJGEAn0LvdSsQ9s3V6jG1x1zGuwcZBHp90oJ/sa5K0Eemb5dEPTvn8vU97csCmv
D83IvLvJEwAVoVdfVAsd0fEw5V+Zgs6nusrwuKaiVNd914XHpZP9XY+FmATT1O6bfp1jA6l+jzDa
RB+GdpqXSMOFehnaOrvus14eGqRLoL4jScWrMd8AmhUIA2GjenOTk49AcLJ0l+ard9GYgm28vIWS
2rnRHGZY8UkwB+WJVTKnCUN0iUCZm8qnjIxmTqAYt1vgrOAY/TXFNsC6s1kthxGsTpdPT2mXDttg
qsPqBHd47ZNygbYQp2ycn6q8nsN9WEsCssh2mdrQiZdfZkr615Wz9GNng/5mHIoSnhqUChED7x6v
kF2hNxycDygMBLw+54ouz2nVUh6RCWZAghwaCELeoY+E1z56NB4QH4AsnK/l9TylbROPZxPjq8m6
6gyxPpBaNSBPV76gZR1BQY7qIUNM6WpmCzn8a3bo1PfZ1TxNv9ihlZt1bCpOf7ZDWwv9FKjPAELm
/6UnitZSIU8CF7SbDACxZfLiUWThKcVTtP3T8AQ2HF66ESCWJyHRfPMx88JCm0BMsY4WthT3X91K
SnhzMZVSxIpX7FqBsdoWlkyfkWoJ60RChX9aQ7ne1r0at/AOl4deKARAss42D+hPQYOYzh0WJclJ
U+WSMmzax2EA2jbKftj+vbfXqqcMWNZuDXp78W9D7z+bodfhmQnr6l/y9NiwjptCzf9pPb3JwjfI
K6e3v1t7GWKAO2Foc1M2OjtJtbaHf2bx4UFOL0RYhcee1SBpB5y/ONB0orQgUWMNTmJEz+f3EL4z
T4Dn6PsS7cpjYPvmywrJbr/S1MG1CqvxVSuVPnSVWaMK/5qsdqk2o0nLA8BJCfwYMvO0dCrJEAB6
brkuEl1YaKLKLl70zTwsw/rdNWjiy3KYD6ZdzD5L/Sqe66LZegXRW8m4+jx6GdCZUXexP/c+7P+i
Zd8sRhWq6WMHBmxLi9Shvgva67Bhw2cdgusObMXgdi3eePQUg3oOnrh/ZMXEH1gI/gXyaLHu6qFA
sAk6Ck7VaTp0M+MRr6Yu34bT4NujtYSeOlmK28DMr3ONO+eorS+1AaZft4Mtkwa5Gqr8/NQ5kcNf
DNmJZnl/ah2oItFP5AWEi/+xlMF0w8gKqCGf5s/f7E0BjfcCnlt1tKNerkwJQFq5dHzRHCUx0uR9
YU5VsxIWVwtpDzLvuqdgCdbbs7x9RJ8MH00WiDNbHyZ7BORyuFIyrB+R8RvjVnNxaSiyvC5f+SVi
wexNdJTupoYvn9NK1/sKjMn5TO6nOhrHwdv/YaA2ZxrawIJqIM8G6jnLRXXdARKQMbxdH75ngeMd
FKbtTlyWaEggKSNd4mkkxyRJ6/fCgbCNi9z3HuWsC8B/aXU5APx46lqAwSPqGBiOQm9mQ7KbYgkV
sM1a9rc4CCCX4+4GwbkwmB5sXiPiNQglr3HirBeiBW4RtXNqjmvjBzfSCxBLm2Z0Z7Foff6JuyU/
9uPEEGAQ+Wc15uRLAS8MBj9pivt2pYPYftdb/t5qfz9bgKL3/EG3gCBF/QDnpYK+BxjiJ3UExN4w
iwHC1/yGGnvf7/Kd9zDHcOOSZie+dfY/NPY/XO38275XSX6+2lmh/k4D8wtrS2SUq423Dx/GDd/C
ptYAoeJpG27LrbvNk7+T3X79hGc1JuAEHxPZFEp++oS8n4QaZ1lthoTEfoy5APdh8lYf7Ma7Kf5G
kaE/KyUMF+McFhjBlIDwFzEY/rtnIf9XG7ddNgBWE/+hjXVC79hx3oWv1dFLim+64r/lkv/yTS45
3+P/s1zyP8zLWtuX/lfB5Py6f0z4UL8xxb+KogFkOqi8f4omAX5EKARgBn1LgiD+QzQhv0EvxOQN
BbOEBIxAuvlDNfm/HPERirM++OeTAXUSFwgDyij6Ho4/P2l5fznh4zwooFnbqGzcYCLoPsLE4F2Q
a2hyfrUqV38CYZt/LqFnRGxm9XNGqcM0CmzCJqYosu8Mulb08lI2j+iOuqRemrrcmlUMSE/23c1K
fXJKHZ0rxBYqUAJIuFyBpQTTOqXAwg0mgtyWCBhekNXUebQgCnzpoPieJNG5Fy10nbd9iTkg8TAI
c88QU84iKVBy56oNrnwteb5LU39FqNIjFw3l5a7DoJHxYp4ouaqbLriSzAQvTYaTLeKeX9xX3hJ+
8Iu8uYWWAfUULbbYQ6U3QIBlm29CvvivABYA5mduLu8GvQIuAH1nkyVEdC4tbbYznilIRKta7VLl
QL52UrUxzVP+VhTFDIqntWzTjmt40SnR3kqkJLDhrp45INUDXlU6puOmWqoXr2J9nlSYqPAANdR+
5ACJIa6s7Q0dBcfkiJohoNBB33iAFe1uqo4sX0reI6MiiPWO0HDpqeegp4AzYqZAI+mMAA1NNzNY
MCSxC5ZSCFy2wgWhROxBxqinFmHeR2Ql7IsdGeB2LCS+GUFhLJvSGrIgYcirHZl9XkY8rcXOK/3p
YhHtmNCK9ADmAKpEduroh0AD88C98vKPYTmmb6tx9W4YVnq0bu12YMoloqwWCgBhBcT5EHlRRNUd
KDikS5T6YtpC4qwa7WYSYrwtuhrBbDDZz9VcOkDr09qcCEcVtIa+enVNll8uM9V+5HdG3jLEZz+A
UPP34BuWg0KKEDQ4AJBPDjDpHoJOpjCLZcqfkTaZj9DVgB50rscAC9mDjNiYtV2u0qzubsNWgTLR
oruVAFN3VSmcTHg6wrcvgUd7EShktutUaM3ewDjf9Hne3ZOw049p34gLoEJTAgATY2J0g3yVWsNi
23gtmS8KqOBfKO2LjwCwdAIYkOH7w7d04GUnUEouIz9an5+nS8xVe5MGAmg258VO1VZecq9tDt48
6Jc26wZMJcmgg0CnXw8lsf1NGjbmmREz3g24uyhVav25X3gOuDOrMcdlaR7Gcil2w5hiaXrV64Dg
yhYsoEzCauKQEbNpW0E7S/xxGQ6rUvYiK8LBj+qgBM6PwTFTHI6SJhrV066Z/eV57dLivjYyh7S5
zHsEMsHck3r5UIJw/TBZ3RokWxjQCEk1A36EGD/dukBTk/BmUmAfwq67RhinZhGxwcDjCXEvxOLK
1JkkwCAdcIOSuNtWkVJGzNREbMe07pD4H10AXJos1R74dvpxWWG+xJ2P0gqZUFBMSEG15zQdegSF
vF5mCiSip3RTVIW+9telfMR4pgL2HMa4XA/dknZb7s3rfvGq+YZQ4Y5uUvwa+12lHliR0QFpRFAE
sQ78sjgS3VbHCRYEFmrgrU9sXTHmoA+H7ORDFLylfh5cAALFW5hUPnXI+Orhth9bjCPwGgbQyAfj
/CIVWMmoCQcHdgrQ8CevMo6ifD9jMcSFQdSgvAI33ffDx2CtoE4bFSAwyVJEqc4wevfu9NReFn1O
ENUbijxLsJ8tY8Ilrx5CjCNCPGccpw9DY+V9Dsm432D4BUOuhNUU6hypo6qh7AFZq+VQp+X6uZZh
9Y7RKQGuy9vq2mFnbqMKCA7FBubWx3Rueoz0aJouPdRCVndVm7OPv0A/KwsUGllOP1VrXew0mxsb
l4ByHkrHQ0wVmLs9ZhOJxFaUJyMy6C99OfbwgQd2ILXob5wdq8uAC8xMaPPUJgyeag4CEvMeou+o
oaUJyA4rpPqo0iwF7hh05TkKcuaHVqQQnyYYyhguk5vWJkMtm2yDwxmBpHPX9AgXoN8gXG2OHhgT
P0rBuQHdaoL1ueOF95p70t5jXlXxLqikuxo5vkvVDvwjsVRgakgd+gjl19aPvhJInE7lHBmPZQfC
GvGcAyjaY4ALjeds8pN5Tesp5nNA4SuMBpEGgWkz2A/r63rwMDqltjj0QI9y8/ANWvLWYrwEYek/
jVQC5SpYdS0EVjgArnSNXYrgsNAU8xdyp04GIdHtV6opy/p1p5FnzaM2gwpaebXEMzjpN1Vg2eqU
BVGK/C+CaGUQ7ouuKU4gFOmmBB3/QhtMXIm9zGRPLsUcNETuc7JfMeLHJFXbIATbkhCJsRbG9ofv
6ahqQqS0Hjme0bXkiTunMzHFjRz8YjbHtnTd6Rsvhcg+yN6+906YbuVBQaXByTMLYu1swdiD7/Gp
cVlWwEmycU9fGaqgqLo9hFCGlJAnrzOfgjoPihShlD/BKr1Yd5g6hwEM39NV2NPcHgFwzBjBgrYu
WvFUPvS0szcVrgtWZRyGZGlNiegUJHoEsQykfFqYo+2q5spWWfZu7bA+K5mBN3I9kgcjrbaMVWan
oc/eFAJhsrlDwC6qGav33wAtRJmqQy1l+wnOkHj1x7pGWMcTacSkaXAieUo1O4m64gPXjt32qGW2
enLpTelYmxiRjpekAvBfwe05+YCHkPVQ/vyEWMP5SaX2bqxye+R9kT/LblCHAIDmo+cb7D4rogFR
O430jejRQ7I+d/1uZrN4FfOSvoSpW4/5OuNe6YCtlz2ZyY0HifyQ5WDZYmQowi8DD/xL1afkbAZ0
16QsqoNMsWijb3wYNguyaade4uHErT0Eqco+WbDTSK20snsOi/NUq6qyvAY9V5NjgBL8kGEggo9Z
Ngx+XjF1By7YvCmwV9w0k1W73hcY9aMygQLD4+MlxktNe5X3iNxPhsxxjXEMTZQVE7ZUk6vsA3zM
8UXpbr5Q09htZSZ1gvDV+bDVSI9HxTINF5MOU2Q6c3VMWWsPY8cEYMQWkaBl1Vf9EtSbrpvKpK9q
hBq/8mmLHGo4/J0ZY/YVUsPQDbgGupVn0JOP7pAru+6GxSwbNOTjHDsxZDuLN3zM54V+MtY0foI8
AEWk4ivIpmsRfBAoV8D2ghNHbmIeXyQtyyUqQu3HFomoDWi5cddCe2iiVLt8V2Mmz3WWaW1hSYp8
A5w2qDb0bIqqqgOB1o8kP5hc6Hu/DPqtQNMvkdHAemhSXTWRzAX2YSrhoyUTXynKmQFhbdlncjON
jdkq3etjpgZzFfAQIYmlIHxX2UKICKxr+EkZ1fNkHti0/0bLeasvblYblHvENoIhrv10BQ8qSAMn
TpBXOdriejHK3H3l5whxwzWHhYltsmD+FdiS5gsmE/ki+g6nSzEYC1mBoH3A4Cl+ksDDVQzZAjrS
V7iu7UT4Dr7W4Zk3Nnv7htmNMJBdnDmDeSZ1iEMHLPvdnKn5gyp191z6yKTl8KZe1VDUm28IntOD
ewxznn7o5Qpyf65M8EQGkZ3SYMk+LgItjqXFejX5jWwjZF6KVzDTy3VRGBQEPVq93UjF+sn6Ds0T
R96+iL4xe2tH2E3RIEiiQfQxOo1x2GO2zHj4SvEpv6VLZAUzb6NbMDalCXIwNWXLL1J/mYDKuqqK
RxJ6b53tMdtszdsOldFY1Uij+hVHcO0r79dlHbjr1Hj989jWfZN8j/4tRPXrpvUkHPAiH2iPhGTb
Dpe5b+s3343tN/Hn38rB78oBQ5P9F8oBBotijM6PY0F/JzTwwn+wFuw3ecYIgdiElJ4Vgj+lA/Eb
9SH0kABEDEHLDm3tD95CSgUciKFoFnBrzz/6fTgo/w2TPNH9ALpg0KSA0/xHZoP+BF1xLkG5Kpj6
AQaYhngnZ13hO0Xt/xd0pfwzp/enoAEsMgTkCTksFCHm8wj2EwcycDPSuhkxuagzJr1AcYyuDMMn
SBOZSTVvkix+FmO+13g5g5dIAOLLS5DL2EGsnPbG9uvrCuwZRYfGGJZsDYHinpMJcbnOLXLGxvFH
m7bg8tWIZE42u7aJMKKg/VKFotvPCxpGDy56TEgefsLO1mA2FnN3dPHIJ2jf8wXinOUdJ05ukMDM
trJL5ytdztlN7oH2QCVL8ueOBB6G7DHSPPgO6nuEEFWL2D9Cojcs4/WFA+V1qldUZpFLqdTnNDqi
nMskQWGO3YAnGuNUM0Aaeb+vwE+Rbb1Y6aLUd6kHrNEVXwYk+bE/5U2DwwjjAg4pDnPwnKlYNyBK
oBLbVHAwEeUCJiSs/OqqAxCA/YHA47bZjOSARzCYKh5pBngjBaDlkgGxfHap5lqESTPqsDsWcIG9
AwyLfkoEH4vLIZ+nfYGcEpKjAxd2U4bOfKzdYJ9AQGa31GmkFbJw7d4wDhOjylK8UW+7IkfYxISW
62uvsxCj67ryUAOkeYT7arcY5FFd5cOM4AMDMQtFg9iXFkMEkThvqb/XzLEFfs9QfECSdLoQjrTP
ECQKjI30QxTJy1Q9Db3G0Jm+rKsvs/WKD67J+ytGWX+B4A5CtWNdvgMT7Y8T8exdCA5NoNnKy5NX
mCXYrr28wgxJ9RmDrMgJEWx9RQ1fYz3w5RalfPEBpyW9W9ya3gwcdHsyEdPg2lOqUW7XQfpKma4x
Zk+QL91cVS+9wZitGPNA6WfZqS5meb9cShQVmDCkhqWK/VSDp9ANJq/IYu2H2DmV3mXufFtZhrh6
sTIPqWZZohonsz7NfWBqwOfCHyM6qO6wdDaDzZ21GQaepupDiClhN2gdMXBg8sIr6bKwjea2RLZm
kbXF5IWOTJi6Vbt0wczKbCAorkW/bA3v2LuvgR8K0pXlFui6dxmiW103OcD7i55WBvmQaWregVCw
J9Du3nyeEoApHqAoX8fK8xDJYvTjWCDIF43EInOPmXZIvWKi36ehU+kzNInwjXmDu/TgoMdGt+Ee
Yb3igKGfDab74iTcsdxhUsO8NKc0dehwJwxs/VL4S3DfTi1HE5Wl9mbAhE1kgJrxch2a6YMSdoVH
H6oDZSkAF4QK+8vZU+VlMbHmwTNDhcqh95pihzBEfxfkJCwRZwSa9dFLJWSwjKXrSVcM+dolDwdE
OXh+4ByDpjAiBGOJFu4wvM0uCUaStTtZaozr9NEEjdFARYgNCs6TjTNVlbfWeSRiLaKYeena2MeM
DFSNSONEher4BkMzMSaBchpjhgy0NEKz2GpVImZsa/tQzh1+XeU3Gcqume5X6J53mE372a1Ub3S6
DkUkAFNdVRjUecSjThJMkKowvmDt1WkOgxkxzr46qrFdEfZnC8iRkcdywKih2YOpKgx2EsuBuUUB
BlQgDakXuG6Y2tGmTY4tDQEyoupJxxVsU7TtwXwapeieMcfDv2ZL/oQ+7CZFaAL5Tl5hOMTUZ5iw
pjGOJEb3ub7lQeFflHlu7l3hhzBdsyC/w2aWAW/CbM4naV21bgXmo9Zxna8s6SADJ5XPYMFVMNOQ
D0QB+InnvTdc+Ui7/j6thve9zP83e+eRJDmSZum79B4pgELBlg0YN3NzGs42ECcR4JwogNvMWeZi
81kkjayqrKmWll60lEjtUqIizAxQ8v73vgcxRJdBS+4CdSwLj4vmGg8CNTW9WQZSMAfwWMYZU0+J
k3DgR7QB6u3qqOnOaonkqk9stRldJzR2P3Nr6hKcJwJC4x0yKM1/htcskeW8tpN+K6Kw8q0sWvw0
MvUNib/sOWps8S1WgDb+imSjLVn/sFixgX/5wmjIwImaUZbsNS5Qq3CZ3e0/49gUiIe+YrHaDv8d
7Jq2SK8Jov7CrgHHh/Cb4ZgXiv2FjaA4xOWsb9NyHH0SZMn2O34mi7iQp274OoyQgRUruk9ODtum
pvZDrK7tNIe2xjE0UAN2chciMNrn0ni7GbZv7bPz8GKll8A/SNvNElvi8zuABoNgzr0NKjRRD95Z
UjxHDUg5OJ7C8rNY29p59f/DnenhzqDR/a/kzkxqXg9R/j/InRFTxJ2m7/93cWds8NF+mBGORTX9
u9wZ4OL14zJCM/sf584YubUtzOa/yJ2phR7xlg2nfPJWjt0Uq39Gncla1DWrSfq7v0+b0XqALJNr
/zVtppDDXrTRlbGoB0B9wAk8kmiaDra/dRjFWKJb45UGswOX2/GVV2q7KK+ate0lzU1aSPM2HfoF
9lCdBGF1OaXai/G8GIO8JzmoH+sLEzktMs+vPE7NDcxsZlKSxRP3y6fr2dhp0jQ+i8KOyMIn3joS
8iHLs2iVDTnRRVNlTjAsUf8UJRGEqA4YgJk3Gife8VmRygar5b5E7oWAbUzyYDopE0KXRXfuCd7i
CFbpCkHiMQzdVg80GSpAK7V7B5onepZJHt7FZg98abRQWfEEim3cl2qfuYnYMkgDeNMDoBKecJiH
6qrXQZkASKqkwp0aZUWA1MzgbIKUpx2SOCbZX4ZglELH+QqJHRKgqW4mbKajdEYo6m5zP+hqvsgq
6TcOK2mgjKULegKZV5wXYcSl7ltiDMlWmF2+ajLONHrKUC65WGFRSOxHFuWJkYdxrjztzuBY+OT0
zRgQeJ99DO2PXcfUlmPh6I+iGv2+9FyQF/K64eDhK11/LNM0h38B+8VsyHfG7M87MwsXWJ/mKxk0
MDCOYQSwFfKjnSfJytKSNMg1Ej2aM7CD8KPDujcZhgLv8xsrebKz9MHxNGBT8Ph9TDsc20hgvnVV
D2cGR1aypiAAMODSk06fU3ePJhJd125e8DcuMcDVUS3afQdEFoOQiS1FYTrOEoASfPLurgCqcyxM
F950x4OK4otZmSDmdOyrRZzrOmGUye2xPrnKApFalOldpopiN1XQcSxO8V+J/qqbqBGO8iNLF/ec
Sts1yd1ilTU2l4m5wk3Nwbe5ji8Wa+9ittYnsGN+IQgMiLxqt2R8Sxy0Rv4KH1FsHDETy4NOwyzm
4uSe2Slv3Iu7m0oEOCiUShirpFfFRw1X5SpG5jqC5Sy3Xmp1N0lbQ1Osiaj76cC8veWmQ2OANL8B
VsRo7laUb7gX97luSR4lfaawQaXaeM4uPnWD52wrGrM59twxqCOYm4+xbOyjkw/pjRNNl0CNgoFV
JtBFvhviu2hYM3XPnmFm6QFn7h48htc/IafDCVV5W6wjjWevspdp56po2oCF7096PgK2MJwu20Ox
yT6kmSZjoDV49T1j6bddr7Bnzd/N/LAk6nslB/fsOrMDWhpA2tOcasteGFGM987R89tcZvciJJPv
JcWyoZViIJJLkMCx+3RdGEu9IeyUQc4einpLuQcRhPqSRqgvuQTVpuoTwcXbNkM6nIVbD6v5kmZo
+a3xfi/aur1kHZhWEXvQ2s5Nd10qFk5IqrI+o7lVRyRw75r8XP1W4CZkgvM9UlG2pCvKdOk3jsno
PxjGOH3Pi8J5y4vEPRtV1FVBk/fANvQRqZSmkWodNYb+WuRu+zK0sl45ZQwhq0Rt3ddupm1S1+2v
3HpqrqC9thkAsmJK/Mzpp7PViHpjqSx9XhqKFMgiZJumSGssGYyJMf4L/WZUE8B+AyS/b7sh8ey2
tmyNa8+oV6uq68yPNvbMHX4/CdMTx/8QlGB57pZF9VdC1foTrPrxCObN2ZVurN+yyBqfOv/mMxG3
aJ+1HU0OS4bwbGYwFYASJFtpzP1rmTiQQ0NPAn2dk1g+DUL0T3+Q4W5+1oj+6BL7G5MY+TmTAKiN
puYZpv4nk9h/Y4Txb7JLRPfIt5ouWp/AhfOnvznl0pk1DZC2yciCvn1P56vvH+3fiut/CEK7fF3/
WG69S7o3+FmfP7Qw/fKnftVarZ8wL11kU8+Thvyumv5SxETkTaBwEmwTBBEJvvF3/aK1Wj9ZtqvD
tObP6JKAG//pF61V/mRfZFb+37BwuZYr/xWp1bJ/9GhdtFZbJ0d3+R+ze/4xP2qtXk3gzUkdfRXX
1ouRjM5Z5peLKQNF34rI9sDjusmlg/rn2fFGqRmuWhReQ2PAptyADqOACOkxin1dd/JNp3OOcbPB
2RY9OZkuzvKgq9tmk9behWpdPg1dzoxuKGCbL1ayLpsRUEzO1hpFgAPtCv5M3Zv6Koqzb0bifV2y
4gu+ZR3pSx98IZFhROt+dGPbQM637pu+J/OfAycYiDMxNAO2YzMAnMLH2o2yHePFCkhLpvO2s/3a
NuPjJUfUnFXDZ4SOtlLzREpaZt02noEFM/YMxgH5ZdZRBBwxfTOtQTL5uAwzOdFAQrhC9IUwZksn
SKeSw50Kj2W1vKhivNLt8HmwJPmL2f2g5OQlqZIbKO0nrc03sxPeM7H6MiuqpOQo2Urt0F4rKcbX
otawlbgQVcusfK0yYHtdkt2Odfw+4fP287DDcIIvBczdHUBqx0eEedaGZmUnFNPQgsXOsy8AJW5H
q3+1iu5ZcrfVPWxscT1dcdCyd2FvNuusMcrNqDnfkhQSEhximNBRsbOG5lBlBPma1Hlv1Xw3JIPy
Y2Oio8BSUEDRaxkHcwqEPE+nS4vp9ZIRyuFsrCFlajgswLh4zEXXXZ98oUgpAdQjwLxV6V3RsbYD
gvwAjFNfka/71un5FwAKkW8b2ckZIE7Nw2NTd/SJaAvCty3PnV0cUqc5Fap5cebs0DXdVnOj3rcr
CXmOSgfZKgmZnx/aCM9uwijTjqM3RV7Th4ABP5QTLTJgA3qNgiZfG0S8W9zcO2CGiDeyhjadzDdd
I1t/RFeEIlVOa29sqm1BBZSfDQjk2jx+WFQOYFqmDCfWqufKsrRDFpbhrsjMu0RJ/ptbnaeiPUOO
Pw9s1j5miQict1j8bKFIqy1bxudYCMNkEBxZLe1kRNWmrc1bw20OMrUOdpXcz8l0Y6QEDi1rRnAE
wrA04sbIIWuxtXdbZcYonoKKraZzd6k0Q07bREJhl33TNdms5jaiNkjRMhDqch2F8WvcF5VfKXBu
IqoZ+NadvsqcbG0Xza40CANMjdq6yfKZI/qsTR3Lmja0yodv/9xqabmeL3H775Yg0XRXLfwizFV8
L5DSdnVt1DwsuMjqEIqM1p4Xs8ez6QAQtr0mWztUGAWhlVw7WelxoSAT0FhZcTPnpWQiXts73suv
aHC0XAxZDnQTR2Bbae98O/dd2U7byIu/4rG6QSA+GUmSbDsNmqqQi77rYbf2bkKriqSuAHIOIw75
WtqX11jDZ1tOlY/U+TXuOt0nGvsQDVJtHQ+Or+YsTyOTsF1tRt+sgUCZbRDcx5pCB4WjuwGuOD6H
V4mgTi5BBl6mgD/0YiLRIVBmH23VxT6El3PqefeL9MrA68sDsMHHskn5l+T2KVlqxiTWpu3Q5GFp
lBUinWZqXPGNbsIXNNuw0qoEyWnS062m8++FPdYfixEKZRbDCmwSELBFP24sO8FL6GQ8SsnwQqq4
3Gtxv6wwxD07dLVsdBT6w8UXzi+q3mZovn7l5uI4y+le9E22xV4XBW4EsGsa9XE1j1W6g1qXPkyi
ru8hcM8veBnWYUfJ2+Lq96ajmrUANL/Bullsmd/OQUp5yLpK9fmecB7rlQkOQbetB4P5EYU4abS2
GueL04zfVJoQ0JTlOurGh4zGJB9277vRd4CoZf4W28NWG81750Kca4vwY+6dV2vKvzmTdxrz5Aqi
oYZrlrIbqETZgQHzsO1H11stAJVONXj0bca86wRyrb2tm759TQAaHdN2SW6aJbGvrdRyfdk3Lc80
rrQ+bLRHvr/hXGZY1WoMk0G8ZN6ag/AnVr9hFVfQ2evIefcc/KCpMMe94VW4NQobP7/gtWGcDco9
zZqgk2Skx1R7NGvdOxctsZ1Izx/dqk72RqwwGUcm3E4yu7MbdnghMcYOlB4GyDsAcoHGn7KGeA4g
r/mh71p3Fw8o91mo2kC5IxtLrqp1WFc7kPO4Ddkme1RL/FWA5T0BlVqX8DiN0Z5xAIhkxSSDK9qg
P9Uz2HsjpDsDvN9aaO2x7q0b27Kv65aSObwlfmfIfagwPWgerV+6eoCXxPU1mq9YoaDYiXDfUl5C
jqV8VY2JLbI0DvU0P2syOpI93fU1Qy2VNUfO2mvH5LGiF+5K8yhV84bSWHmKHUZXcAwZFuUke6qX
0Zo+WcBeyaG8p8rApCSpDmuJrk4Lzz/2iHRfpvntFOML4TpNM1fePI1JnSMduIwns5cYQGAY9dlu
SEZjzSqyuUSo+RAEhLhLuUN7b+nyWMn6oQoFHzdBWPBWrFDbORmOOuTeYLCyoNZJtpdTee5Gl/Is
grQmKQouKUa53IeaWtW6WluE2XU1bZXX3I0wuFm1+LusODlkHIJkvRzZ99KLUcZ33PAYxu3W9bwb
qBpXgx7tVO9uOvLWZIy3dknaS7El9GFPnqZrWl9v6dgiJBWYY/kFkOKhE+mpq3KmsaF9C/XcWdkD
09+8zF8RwXjnY3fPJzaxAV/yJTpfu07W51IxZBjdKYMLsBqymPVzaD5kbmQb19FPXtOtzEo6q1Ex
qpJLcSWivF8Pi/z0QofqDZeLVAKu8lrmFaABre5vuqqsDgq+yL+9GUk/X9pMf7ZYiL+8LPxn+zZ8
/HBT+P1P/Z7pkCaGBw7lLlE33sjfjRniJ5M7wuUq5xCn+EOkA8eGLqHBeDjgfg58/HZXgKmBWYMT
PDQncE4up/9fQSC/3Fn/srPV4fP8wf9gAdpybJOLioUBAnbSn3E/HFkM+utAzxsSq8JaLrEj94pa
vtq3mVF12nmaZE4cuij1aY8zdqBjUKp6nTlm1eJ+dRZ4zyMhulnW7LdlXlkvde0VV+VkmavKjOed
grNxV0LPCRpMGIEJWdVPG2sCHU2+L29CWiJq0/ysM1F809gcDiFpdyo1OkrI3InXeJ6TICWFd2l0
bDmXLktqchyx9c/e7o1VVlrN59KVjPPHUO5xYDq4kFMj+eKJrHkrGxooQseLrgA6UWAkw+EdNoUK
JpovV3zieZvNAg/w3CiA15lT5rvBbOKdiAw4EII1NeO49cC6XF/HsRedEkoTg+XiqA+7Ofta1nZ4
PY12ASozL8PzBP5i5YAQ3rlVGrHxxR1o11TfeFkDwiCjmI2AzNIvN7Psy3NVWc4qS427tvBuW6sf
u71i8odTNNEugiSlIMKG5eoPxZhRARSVy/U8lXARpwS5t+NCMDpV8Rnhv9xpECluF+Ey3je5ar4t
1mx+YkDAM05HSb1KDds+eBCl32aniiwioU1zmsm0HKPBHemqHZqYDZOGFv4pEaAgtiRIjxIkyYfd
Z8UWSkpBZZGyo8tGgKCENlN2ph8CpqB306ns7ZBo4mwSIHluJiNSNLxow4NH/SDXDOxtqZ9r2P98
QLHdvhJLgzM2CpGwk1w7uFmFwExxyk5U8bi32syE7j7ycRgFM7SnCUVbxcZQc9HDS/+UIHMeezHI
277IKsoCjc5MvhSTmL4yRNe0oJWq6DdUSlrmWncUyME6bsh3ira90YhUdYD/24YRSMrD6dOe05yJ
oujXFc4cbHcyf42rqdg3YxVx8p7tQxPJcNXw9p7lUMO7XSp9RbJePvXGCDcx0ws6RwCOeV5jbvRG
5DTUxAnj2l7Ftwt21ZNBogWXgBWv4BnLdZ7OLgYYz/o6tRpmTdFQ1qixeF+Hone36FvmbsD5sAbM
KDbcqUcySTRkLHZEf5hdjIGcOXglkw5o2JznZuMk9aVLIF4AzbpkUDPZ0mxoeLAJ+T0ARcY2ZOaU
9ysTZn+biSVZIWwkdzPkscOo2cAkHZm+gdzFGJEMqToznbcDLXZrnV6NInnpG1nfU9k0UGwhumZb
ZPZAY0g97gjWLKdOL7o7d0GlE6YTblFJ000mLAzqw+h1m9mL6w+bAclGo6x5m3vgf5kiSa78sdQp
P+Zq9oj82IKvmYatcJ1hayDnbUxjjjZdslQHby4bqu5apjQ8TNl+5Nc/NamWrFsN6R5GqemtOrer
aSXWlnI7VpmuMX/j+zdzDif0nEYrfcrKQ1Q306ZAj7wD4mjcVAiaX62+pRbCjC+NgXr5jtjQ3udE
ZVdV7vS3+IWs+6Sw1BvfoTyETcLiNg/g+ywttDfdNBbXVBIOTyAxiVXgtbzNMl1fW0vNTaQaPeOh
rBNvk6tpOBWi5gfFPvauxUyhKRmdGJAVkWvsuobwTMep+NlMHVoVmW+IZLvMWpWtE+Vo08/B0H8L
f79s5wa77z/W/oCkDMXbXP2dkCZ/7lf1D6clAUgdOIw0UdcuEt+v6h/7NpTYv7ejGz9J28ZiiVrs
ItqSuf1tR9f0nyy0RDrYXRuslWAr/pfYVmiJP+zphDR1l+ZkAeENr6UnL4CtH8yWdL5PCtfxakoW
oim0bROsQUuivKxxWlPeIelMLLJUoH7Ytk3JUCUT+Gxo9tkbe1H42uQa2YLeprosbaqnbGrsM0PR
mLiT7Z3Fkqodhcy5tR4t6Z4MLR/Yp8puOnZ5PHwwdRjJMI+uvCXZNxl+bw9punKboS0DdzJcSArJ
8tRhkuHqE6fPaXXZGgY+1bnUTHmeB8N66QrEp8VdKEgqxolVhSYt1RWFcSqYOOVY4FqL/mER4yNf
wPOtVSHZHcd+nDBBLckB4ibpnzKllpPvbDx5MwF+YcjmPu/smlVu0B+HqNfPSL0sbQxjD/bc09VI
YuM6SprI8T2PzA+H9osnLEwbDS5yyi1mg/xp4czOlvSmdKJcW3E/yoKha5G4MhBPa+Zm7gf4ehkF
k4Rk7mcY5hlNkb1jFmKQ6IlyBZuq4rDmp61GbQCbgjzrPW3XcdvaayMxrSaQC35aOMOsXNGshsMy
atYmTEM8YCR4Ztvn1qPfqCbpVpbXCwafMiZn6kSF2izNRdnVnSjb6sJSm2kS0TF2+vEmHGz7OGVL
9T5ag/pI29I5J/OoVWShNM4ihUszkb1I49GdkQdqZxgoq6w4EFHV8NxN9FqsnF4699z9WPOIk9c2
uzGYXx+VmVBR5eFj9Rtn4YOajghX5EEGNn+dMhlmgvIhgnZ8JfNOfDUHTXydvXK6giqx7HuvPApz
Dg+T1ffvYSrB5EA3Y3SvVeY26WLHT7Ow/szaeKKRUwNP3c+jPIt+bvbDRGkBI6MLxYLtazXBvHhi
WTY3BWe1M5nH9tukpMapB375rkImX/VWXQVu2/CG2KO7bRedUlu4vis4CurDdmX5ZWyyaDsupiIM
qU13M90CsPDb4esMN+nZNjXFRr0Mmz5Plke4XuVpJr6HopWqWwsu+mqqq/hO6rkV6HKmPoTjoXlN
tSsN2BC3ChQ0GwRWOjjxC0cKUa6JmOpHPJwTwrnmUX1Lt1e0V4mrf+nDLP4C7L7BRTdF/V3lOR3Z
N+ntpiaePh1bhU8oNfq3qqrmFn9fPI2koTuLKGKVeEFrVMstgjFpaMKgcZC5PFsatdpfjFhq4PBS
lDDSYp6xkWbSHuiIna55cLtjaUwdpVgsb4afGZG8wbOYjb7dL+GGHnop/BRc+A0JPepETK20nztm
JXc0Uuh3BTIgrWJGTV2GFw3JZ+3U4piUXBoQeiXiY9fO8TmtFUBspZje+vUSiq1yw3L80FzRvc+9
WHK/cBmBd3F/aAxH2/Tch5+ydnH3bcnpxaHt6VyXcEZo60xv+nHO7vQlLR9JMHr7WUkcf51DaVdv
1odGVkRUNfwdIO/yoIWb/ZhwiJj5NjLjICy9u6EVuL7C9BGtMYQmD7pEiPyZ8Z6C9ki4amfjrhhn
FUR5Wm162RCiStyw+EDKm7mKTxfuu5eVw6rsipQTTcJjVwiT8gUiJeSwuyxwL6VgNQPUQy8NcU8y
rDrJxTQJHNXyOQbWT9+3G1Z3nbC6SxZq4sD8My2+HlV+ZE9SgKLjgtl3Ti9Nwo+3ThHs97QWJvuf
MfKjPtEPmIaLeJv0uNgtJaD6sYzMXZNJ9516qvTcpqJ+10mTf4loBzv9CTHfRjHc/GkZ70oRyhVl
9SlNvzix/Z+B84TD5daoZXedLrS1pfDb99UwinfTNqYXtRQzUnnlbkw3bE9/YNHLpXHOUR8ZXLdy
VHvywDDVR727o3lCp2dZcw6C2fqJnrPxCxxDY9tXY/UwdHMHVrFtjQe3m50jammMtSrFZX8pkKvp
NxLuaRkN8zl2K+sLjzj3uKImuZXOorirFcobL3RHFVzn3uh9paOhDlFZ0UprzsfJ0R3WfkcizRiZ
zqrWEwhARrSXh0K4HLXzcSw/aDu1XSSkvuQgLIfx6NLk8OLE0SUlhUoF2d00qfYI52YhmxOTlcfW
EjoPabm0T3+g5mc6RVRoSNBrfCV7bn6R4ea3gnYRbPNNlEIY7NvvcB0L4/Gi4IfPZtR/1CBl7+AH
2FekDIhQfkfr23aRUYpGsk85As1W8fyRt+InBq0zmzfRcrkcXDJQverG28ky0kPhjLGLYeRC3ze4
6lP2Vzt3vSbNw7/nyz+rRh6CjXD/8pT5n33+f/8PoZ6PH86Zv/3BX4+Z8ieHHI80LOCICD0m9oNf
j5nWT6R8LmD07yRvTni/DZkNA+WIYTKjaSwCJk6n346Zhv7TxStASIiTEqMOAMP/gnCEn/yHQybC
kW1gREF6haLKIVH8KTjjJJ0FAdMDiz5FnF4cLk104SDJDJyAxn7XtROSw8D6Sm1gO647qdX3CCEt
A+cu/VJaEf6WQegkC5ibXpMMrHeh0ZpboacNc9ZMvaoMb3gCGcc3vJJXIzIWpKBLUWbkfTrx8qjh
dNkkXvVGz+s7fWPOClxAvPMIZfjz0qGnFnMYH0tvkUQNDXGQ1Ey6dFGWNAzl7cLmN7FI2b15AM2A
Mw7C8EGjPWlnMix+ortc7ts+TOlTKe0zXTINsXJP3ye8pIe0GUve1LEuOcGxgW4VF8q16dao+h1K
gum1lG51QjSoustCWcfwxx7vsJavyRQz9YxM+sX/ts9bzGbvJ/Qdrv55qbeiuzII5UgB/F83e3eJ
F+6gqV56Wqt/XO9d0bk+p+ntbxXfjGf3faKf1fhDzXd5qXRs8B+tf+/6XkrOZB6n8C1mwXfXZGJl
dzoAULyFa4IOkjC7Va5xw7pBY46XdFB7Y6gk3s5RzJHXdKb+ytBHCji5mMd3VebF+zitGLwA0iJZ
XWBYi5NPMr1LYJTT1kFiZMTOyTtdvjlz/trMZb3uY3AIxBeYECBzOCNn07THSNBFDXl5JMmD1ucv
AymNbdlPTy4d8tuF8rCbVCcWIdT46ZjzC+mxLMid5KPssDv2HnO40WX8kENl1BztBYLtuWNO5Vtl
nq4NfmKCMKQuRjG/kt9mGjpiKIXLIux142jLdR4ZISJMOV4LI1f3i1Emn5y51aZvem9NLWzS7qic
SDf/XnF/0Om5A//jiz2zo/zvyfT8od+XW2nQUeAJ6hi+38F/X27tn0BVcwf0JIYv1jsu/L94ei5S
AGuz56LVXwKOFjftXzw9Bpf6izhwoVk73zOZ/8py63gs3D/o9K5BUtERpnAwFzmoDz/e6TWCu6ij
FL7NCWsJbJl8Z6SmTXzICAMjsr+1vbiPOQQEYyxeVCKpfbTsc1Mm7U2qGPqXnp3iOtbkVWfEqAKT
q46NtUQoT0u+A8Ov6QGjgnnD29Od6Kz75nZCQ2uK+6BlwXysEdmoWk70aweS7bop6+w2Twit+1Pm
VhAK9egcLoZ8rJahfO+xsm7KAUqAbsNo9u168VaaW3N+kRnvNZZPOzlrwJI/VN51qxQN8gv+iOa8
LCD3zLJsz2xxpKSMVHM31HuFq8GoTbl2Uher34y84Ety8sESRYrUlDts6yU2H/pmKnYlreoU9eV1
FNReRUkDzeM+op140fESrIvCxkCMMRC/BCZCqMWJAe/Vie+WMNdObaf6VYci/aaDsV4TOdc4Wmnj
KsZzsplMppeyxLgpO/ai1LAgE9Sgaqib2lUC62Xp9vdZv5wTc/ogWnkX12l+D7NE24+WGX9tdJMG
QKYOtIONAz7zkSMobTU7ZUuNgFYjr8yyK+9Dp77uZnM5azYjxDFyQszMhVxN7RBtiNh6j3hhnO0E
PBgDax4qPFFz7b6rtnNwZfbxdWfDGtkkZQ0QB3pEdOcsg/FEjY21zpl/3w6a0q88q2yuhoE+0aCv
SKh2nhWeonjgW2O0udESB93cLGErFpUMKg8xXbD7c+Np5p3VmN21kN285WDtBmWdDiDFnWqHQumu
eyHSHZl82kpxg13j89A3CyWQt3FjuM+jjXcJ3/BzAX9lTfPtdQXDMZDOJK/nGo5VNI5Ybqf8tgPB
s8L2wDw+ifm7hlAYeBggZKMpVStd0lWLwxmON72rOM/scFXYabNLmCD02BXq+qrKcOzqDl2zdQqg
PYCcg8qceyaoY0OuSaDVtyPMgPP376A1yvY0oW3sGdOpw1zxyafGY3oShuyKs2uflGES6bXbU5JV
2kaN03sWNo+ydmkBG719E/GrOkZbB7PRptz+On1dF9LcgKB8WqQ9Br1sq4OuLIo5TX4fVKeONJwu
V2kfVbejptkfeAbFKlOXLKCIn0rCduxxVN8MVnIF38baVJKhd2emd97FjaRrtD1RGkdfEbmE2tDT
tUPd8heP2ySZ5KoNkKkoDvRMd21Wg1pzg6p3+CLsY4b3w2vpM426ZLrSrfGj4csiKTfczxW2Iofj
WwCCDfd3Ndqri0rEvj13+64Lj908muuQ+Bwuv+KEEUPjTm99Mzrn7LWQSyiNv7y7lx5X78TjNK00
vm2bYG0wo+FR0ToL39atYR0NQm1UPdxzwTtGWceFnEGbK1lvpD3THU/H0ujC+gEA5JNKtJiTy2RV
LObz1JfzsS6Hxjd055D24hAn5QuNYMeU6aOh588uwHiOPS0D+EZibXJpuS1Uve1KlhID84EzFFsI
zld5ZpvM/QsyiTM4M/qefcCpZJyncNrX9FagsrhH04MhPqs+XrkML/1xjK+iplw7fQxrS/BhQW1N
paCtsf6q9PwwjwSHy6oOWqVOSrl7rM5720qycygHnB8RX1DRS5rbRaMHA1ncYBRDjFkxLPyhFCIw
iI3DUYcjonKExrxUYSCE3lBtWMorN7L7h9GJKLI2sh0kvHSdQkZJIfyzXBk3WkMh12TbYERN/b0V
OUW6QEtXFZUvhOe0OaCeuuKc7AIe17ziyAjtU0KSKyrrNY+6S82txcprTuGGyAdm8o6ziuCC7Jds
XjujKy2/bBf6GtlH9kZGqEGSyNgYVvxA5EP4WY3RcR5tnPdud8OVcwpmssfrNs6q3WK4mB+FvJKV
216CH5dC4fRNSPlKasLYeIWC6pXAZHe6+Jx5zhuAng0B9Ouc/DnyLS4rHtlqRaCWIlNXHoYMgutY
0B+ms2OtoglM25JHXxxWOdRpZwMW5yZJ4itAbJhIU8sk9+u8pUAYAfjn7V0VxjdZF73T1XjDA7lv
Z7m2K+NOd+ZTqjtf9cX5bEt1X3fwR5aYYKlOpF4k1r5NjYtJ8sryisc+1h/irLY2llafjTg/LZV3
bDhqkG3PvmAcuXQ2nM0Qj+hk0HMc9+I4zOE1Bvj2SF26ttWUuu/tZS3n7Lr3wgP8j9q30BGpryKI
QTYIlT0PbCguTL36g+HMMefJpfdNkYsg5tMzOiZvYQmM8zn3ISLGhTfduyGN17zjXDHyLF+lDB4D
ewqdwIpbbTvVHrJciLBpuNDMAN34OnL7qgaZttX1+ItrptPG1sK9qWb3ZrD6q0tRRGDZObjGUtKQ
XBTrOK4h7vHsgZu5RBpCFydgx/vXZBoJI6QWjAYT9jxFQ6sS2dqceIJ64bIWtQ80LqLxLIwoYBo6
BDzaSwkiw4VSuqsGz+yA6c2fXEpd4ftba8eWYAx59vP/x96ZbLltbWn6VXLVnHehJzAs9AT7YLSa
YEWjQN8THd8on6NerD7YvplS2NeqW+OcyLYsBUHg4Jy9//036DGiku2bjqIPr1viQBegnctr5/wz
Nmp8EPWr7GZjcl4LuKKk2USqMC+s3WF9i4kjHn1lGYNIT7j3jIJ4QXeAJZs0t/ak4yCWUQE5ukZa
l64V38Wh2huAfeYc3k7yBBOiVWTop8tUFGQOq5UYny4jbdfMXQ2gyYiapx0NuLhhX3kGkXV+VGIU
xoFIBF6SzhbqFDZe8XaBPC45yVr9XCTH1lAmkORwQLKKKNEtBd6eDwGKKbva4zdUfeOBkoUeqi2O
YPWHPpPq0cA7M6WrGhPW2L+pQPtmOoLd4gAU++t6fCTakmTKZnoTxpvskL3UHJVphA/SFoqpQ0iy
tJtK9K6xRhubK9Q+MLetorgVwaCLiRkhjuccZsuw8M/+AO5vHJI/ov1QqhOxmmFaGaTIjQkPIxW8
Fi4A7orqGm40iGmmU4nFpZz5VZtAu8rz3G3qTLOycA5dSclgbympbIGQJ5bezKTDooEjuaznKEpL
fbsSssZZXRvoBFflBrt41dxHKqPpImbePzTXcaMRa+z10+2zoMh3VPz07PBaR16jEQObonbba0KY
+wnh6BDzxPsuxlqvrKfEUeJ5V3UJ9MCxI1C0axuAvtUZoySOLr2HiJI2b3GEfoZiKAzieLVymAoZ
AU5LPe4KreBC98Fc66YcGmzuEK+ngr2asAdIVxU6eK2bKRzTlavqq34BC9iNot6wxyEJSTwPr+d5
1czfojoroaxQycLiZ1xWkUAal6MNNeUtU6ToQp4KTXCBwGgFkx9CLEWahiHrkMulr9Shjn9o+AL2
uF57Y0/SqKvcBgbJ+Axsb1HNm71GInDV1mFmrkN8C/Ce6nbliKdCB3O81qpDHWr5Ie8G4mnHGnqN
pmKyOITfm1V76ht2v5atpTZIg4Hzk5lDjRce1OjkeBXS2qZoxlWoxkZyXklYU+Q3ggyhl+5rQc6W
O5JDUczVc4tCCObuQHs+yIcJGkhzi79zysNSHRhpdpn4NrFPHzk9MDpr1gpRlyr5r6wNa5iG2RLS
7rWWm9dEUmJSM4zyEuOK6MwrXC6IbCcifcKEyqA+u9zG+k5adVJosg9IjgTHxpLnRn+RNITppQqs
JWC3x8BORHbGPNKDIg3fEAHrHhBKNkuDFPEu4mBlX5Wt0kiiIFtK7oFiOZCLNYYLg6FvQHDvQB/O
RkRlMU1l/6ykWrbBiozwH7x9TPjzod1G1Ra5XmNlRdyfcE5viRlSMrgftxDBHWky6hAj1dKqztHW
ZX/fDFlHrsmq9FbhLTpJ10x1V4sZn5iQPFuMq+dRqTXKzRBa/yorHgm6J5ToNhVYREpgNbKiXS8G
iZGkQxNpIk0asbqkimLnRdryd4imbJNDeaVOu6F6Q/6x1SXBsKtKTN8yQx7cVitufgqjHq/dNcaE
1XwnTGnn1JqA+KQW8K5AFavGayjRLSXzoCXnLI6fcn3IX9K+FR7z1tj9D+LxI+Kh/m081+W1/I//
XX60/+c/u/+Y/+PUVkPy8b18/ysXqeUH/RMFIYALPRMIA4GUf/hB/QE66+I/dGgKsBOo5dbUYv9t
QC2q/4BpYBD1icsU6PfyA/+Jgkj/ENHH/SaSg1yo/Htkxa/CJnXJ/RJBXICbJVzLv1iky/LARBmS
oQuwPOzi2pQHC4MfBB79PnwJP5CHtG8D77YzkOdry1ZT7ut9L9K0IlU0m+0PGNLpzwJAcYG4f//t
hSAK9LMcvDAtRJlAM0gdC2bzg6kVIjE0T7gauUnrlhvZThxiBVScpUl0tzqoDsebU9kwAVWr186C
8YvP/5N3FaRSmXsLexNGB4j+Fwge+Cepyq5fOc1nvZGczCm8FE8NaziB71jMSjfiZ3knvnaX+JtC
1fU7pvgvbfKVhUfy4/f/7fPXMqCUqOBEpX3hmUBAGJu0nVeO4g0bXXIJFBzaIIx9KJuCwqnuDPkz
s3v1CY4W7LECWbaj0YMBkRhWGHrKW3fRSlN3kWpdbflEaVh/V57GpxkdKaUQQ+A94h/1NB3z0Qq/
yeOZeOSL7vz9g5R/JszosHPFNSua4lDUDbg4X26kyuBeHKMSby1MefCYsm72bYO0Jl9Z07yrkWnA
lnkSG3d8iXZrSwYp2w+OZAt+aNhKaokjVb+L8yhqpUPxJP0q/mChAn+501ygLmmMSgEBf7dl/2Gl
4dBdtdWNCxytwVYIB2A0gJACr4NcxLHVCneKPbtibkb3qmrOHC+qKS7pCC6m3UBEJbQB/+9v2p8y
BH67aT9c06JS/eGaBuV6JVioityaXt5bu8SQ2P0LuFqOqszUTco1p7T+iBH4l4vuZ77yH4/qh0/9
suaqOr3GWs2nDi7OAH7myd4SyfCrhASJPetPd5wzV5LW7Dpwo7/grS2pcdNIfegK53iDqQUCtusH
XtdYKJeXYbu2Zjd8V3VLml2DO27LThnEHMgmHegvbvRXue9yo3+4lPWyen+40aVMazRXDZjfPt+E
XuHQ2AFrlU8wCzzcXr+viX25+/sP/YsVJy1UHfBuAgkYKH55JcISh9P5CikM0ZVjUPkfCJP5tjpW
d8Vju6GwdIq9fEeEsAPwJGum4ha28FbDXnT/7TiOfwaIcoBAuoN4+vMNmK+QZpSKa+mckYQXa73V
QclCG8FVPdqIHQwPy2RHHq2+tuSasbtT/WKv1ZfJ6ZcFwQ1R8Ln84yK+3JD2v1JMO2ewb3YTSJb0
KfDxzvpewpjeIo5rOFV32d0Kg/DZyY1jroOCAOoAXK3ET6wpsBOE+Q6aB4WF6Rbi7TVYNL0mLl3A
OdiCBWJu3aRdThm5mVQnOWhn+YjjMk1tJQdMn9qCj71JjdVgLLoTAsb5lZ3ukkPoXU8CXfWhpVT1
U8ksDlIAnzvfXHeIFE8EkotmvbntjK3o4t1bwJFxcMBQPBACSyC2wR92Un3omHBJkLnM8LE7hHDO
H5PSkXSr3t3eUX3eSAk/YgbyeQOLxFcWSHKl+epxkK1ICqpFuIJn8ml4j2d3QCd88xEJIG+FwnTQ
nNm6TlsJB/GVW+4mm2EFvMHGbu6yLXQVXXXxX9d1cC97nuxv46uAjjIme8WT271G8zhJpvFehyQ2
2FXyLK4/4PmvdK84lCfEk0oEO3+nDodx2tcN+A+bua3pmC+7+mTVodsy/mu2qWxrzSHywzP8KNGl
ubEmn4Yp+taCwHrU9tU+v5qpG3ceNzP+iGMQRsuYttNgwrhOrwFB6wVGMChLU0s+ylzBK/KxQbTH
6lQJeGXQeFrE752MnXqhWrk9k+sYq87sSCi4FGs9WMP99epAnpuNZ+VRGnbF2mVvobPOspNa2Uwd
tyM2GvfJBm3YtfjUIydeOcVu9YqN/8zZTlyUyLW767sMsSwdmw8AFvO2hsC/5Pc4hZNCFURAZHJp
vsAIwUeBceiYk9hZsHoqmdr6aWa1b93KTJy3Hg6fP/lXf7q7nfvn72g3EUe/NaYQaAFkouBGMk3z
mb3GL1htBBTzWGToHzdzuMdROA5orx8QeWuqXQp25WGBXFiAeNaqsGS/8HDhSDjkz4psXc37Kvdu
hjda8n3nzPBiVGfadQ8r3LN97RGHPUxjAD/upA8ZODaorLf8A59jKC9Am37kR9lG4u3vmKjc4aNy
Mx5ClsTN4ldVQ0j9XgxveJjMe4k6ZLuQnOy6Dgz8p8/Xp34EmHTK+im81xYttCWdVg+Qcxp7oTX5
8L4VR+5gVFndi8Qld6cm8lvVi7Mj93lAMFb7y6ptLWSMubV+WuRnhLYHMIVSBKNPqJezEUBj2aZv
Oig9EIo/6IH+vT320L5Cy7CWACNlfGpIWXCkS+82m+uBLdRXfPwkrxqUByt8bu+w/KGq9fptTikZ
muGxwMjPkWRkvw6K7N4rvMwy9rior61s3/pQiPhZO9GiyS50f7LE89rD7C+Yt8zsjnFjARhYYL/Y
wW2Q0XnFMXkHHWltgLK5s6XsTlTOsGNZU0h1roy7uP7ZbANZ2lcn/Xkt30/1d7naFsIhjs7StJ1z
V6QgHx4i6VFNL3yfq193fMWrUx+IA3if5YOAWdNI+MAxCaSHNTN5r6/dUoeDbK6fYld1Rmk3BerM
rbeVk/5C7hmxojtmaJvJaU4Jj7K3pHEb4QmU+ZnigHvkn5DlDq1T3EeRN/V3i9mPJT6UdwlEb2da
OdI1iHWbe6njLbRBl5munOtogxnR0m9mt5c4tkB55ovuauIpao9F4kyPqwRax04oXGhQee7Xr7nm
ksUiCxt0kSVpni+56M87pNwldvmjjarEzw/dqR5sXbDzCIWDyUN+uB6yRQN8t24ZNQJtm3TVtn4X
HdMznObnzPBjbBJKr7Lb7+TmOoq7Pvfvg8PPcNCly8TV+Hjvp2aoQivZivsllikb3Azg05NqX8ss
sTgNVyIlgx4dU2LVlVdrbmNsjCD3uyO+zdn7KNvlsAtjp7o6emSno00O3OColuQniGNQWQeKW22m
g2g1z8W9HLmi4UDqE/ftIX/F139t3Rh9HFLsqk31DGjihc+r1oy34yWzExBnMOPQuqWO0G675oL9
eRr56xdKzv1c2/Fgy9O+0/fhEyNLsx0hSdhG1JmjumFycOWrKttOuICPjTvV610GO3BE0wOuUKkf
vcdB/T09629ANj3e5kGL4gXeG/ummz6OdmSBG21m3Pp3rYUcIuKdq18lw5UqXx031dFQcCJlbmSu
FBs5rJRSJW/0bbcBHfVI9dgYfo5FrIVgBIq76NZo7U35gzC88CC85Z6xI8AiDaon4yTD6jO1B0T0
f19r/UUlLQuargoYdsDQQiX4c32TdjepiG9F6oIeaSzRi/gWcdlneKz1600z+0vsNH5/Nde/YyT/
spj+U+iYSoGHtTMm5uriFrJ07j+WlnqaJ4i5f6vykgMoj0Ps6QmpuQetym6efvE9f+7fl9r9509b
KGU/FLIY+KIzCtvUjV7TDyKSAiaovQcwtuN5FsL/Sxmv/bl4/vkzv9zbkgSKuqJNdTmTp1O6mwwz
OkiWuou2lF0S5PZwHz6wCKagq63hXXxPyE4WkVT704lM66de3XdbfMHUxpafca5KfHk3ftMLW3zW
AtnuHgoOXO3cPKYnw/2GCe8mDKogZY2buKsGUDCoF0OPAF5n8o/4JQuPyV21nVWz/yxoKuylfFTd
4lzfxxapvLc3kLbULfYTK94dnOGVk+ET31p+szv3B8zIrNLvXYy2XOOBDdW7bvFKGPciyTsEu6Co
MI3YwQVz+NBfm2/Rt+g79r0cSU3udAdA5+WuU7C/IkDWqAw2wzEqMHowKfIIAsLJSmL+xitYWHly
p+nWtGNIuDcOmn3t7jpXsycsAibmmY70EroMfF+zD12yb52bcwBfjG/KRcLYYmUaNKZXWzrFo521
G8599rvk1D72z+I3DkDmhM4tGF7FIPSBK45yaXb71WHtYIllL7l+jXtzZK9eTrvOHu3bo15Y5d1v
5Gc7q44cBGvQ81e2ezvapZXPbMRp72JM3qCa3xUvpDE8R1xJAlHEZIO5NRypbJOMcVZysH4VJ9wL
KNGRS1iqbsufBfnrpuRy/zNzfKKwXn3EWF33tkERZqHM1lKrZbtLXOOlF50BYmLKHxRnSgNvUi6T
atcBTMXuouNM8c8IvX/9ui6L9WfA5efF/BUA01exGsFeoCkVOKMckAAvAtplSLxdIJ/OnnKTA4iB
fQSc8m+/voh5GMMjU9IAB/UvLXEnk4IwxRWBDpdE3M+vxH46HK/Yxd0LNrvvr7/v8n1+/r4/faLx
pfNFxKgtbtWFO7n4FjI5xQ7DGSqT2Z2furrd4Z2GP4stOuHTr/vORZr99eNVheBJZFuiCML5xbQ+
V+OYvIeuWGAhNou896JX6Ry9AZ+n6TeSS+EHfBOGB8qj5kCmnWimR4xjVm4Dvx/WY48hollofvw4
tFa0W9TL6QIQVkAlonXj0KydiJUmbadt9N3su+PNaz9hwLjNZR5OK/UkZk5+FnQzpU6D/ZA/JjZL
kBb37x/tX3T7IPEyrGISBDRB+IpklpjmEmE7JqAq1aH0MHakj0As0h9UP3H6wYn2FNwuJYxT7glA
yV5SVphu9U73K1jpzxs2l4IeCwNNCU6d+OWmF/00FlIrJ/So0SE+rV38MyzFXJ8lF4cb0NRfIUri
n9E/RHkGtD9BUyHyLZL/H48lJV8jvjDy36GOxE+C1lcBleLgV6DSXyyoJZxhceZa4/UlqF8OI3HS
Cm2+hYlbPrdgoEAHjY3kvQ33cJdSnCH04nOZaOXtHj/+G9hOYQmkmtDIVtZQoSOy4BpphLTUTM2F
LdkozHTwJaEzQkM9eknviOIee/TpusNSiHpXTf25vy/gOgGQqC6GpyP2luTO20TAGzsM88NTUnhY
HrPDQWNBXRMCn7z9YoH9xVMVFQBW3MoQTYIn/XyPBalNx3qmxFkATMlau2AMkeqKbndX0WDsaXYN
s9tNEASIJNtMgeRS6D1kl6L1frWRSX9+rw0JxF7GeQH9FoDSzxczrlS55X9HbvhAPhcJe9lBJ8jY
L0/ZHRYg/bn6xr2pHeyH5o8Mz17VzZgOrrflvF+RB/mwojIgdvnv79FvKPPPu93Pl/Vld49nbS66
hMtSvMjv78hGfum9FO90k4xEuqkgX5sdSDNNMsSJz/kZuuJrVFrtmbze0mN/sNfHNfwuPPFLUzgM
K1PcGBvprrVD6++v9S82DN4T4nh5c2TeVunL6GNk0pw30zpyr/RtwGEG7yhGTdF8XwiOPn/jwWLV
QMlCixE6ofwZ3Q5Kc27qF9EhCDHCcSsg/dhsoC7+/aUhdP2L58sVAZYjT+Aif5Mu/FBnzn1IQiKx
1m7jdJ9GBEQX1/shctKNXjhQ2MIWQxsUWDt8hq/Zbo73MY6g9TG9blLNSUR/LHHj8rpX7OvbTaRR
xrUb7YYtDJGFCMqYpVrRZEN9V4I1U/PQBJQUOuTZko1VO/AIA+7HNHGunZ1NNrZTKz6u3fQUMLZ+
swpHfVMeAKYSiCWvReTeQOvEvfJJ8M9QuMVk47o3Cz4xoPzFgjv5cb1PwLE0k+Iu8rNDuZuDemc8
D1zIHX9l9K6lGSJi1Sm6vO4w0XqfhsHENDcNgRI84x1YbSQKu7BQV+X3LWG/ibk6oowk+xm+k+hr
SO+zF6AMBXaE3QMoogetDglDh/V2fSOZ0SfubtS3xfqCkZ46YFRrRRxMua18B9aq8PTlaysa0aJe
OnqwdMoGSccxJOct38UQKSoPlK+lF6TuRVivYwJqth+r2KtPkWGJA5o/Nx4Cwww9Y+VWmNuc0WyA
PREzBQDfA8IZJsDbrTLjDXL4PhACWrbQFF4xYZJyjFhNMgRWF7hgWGrxMzW8BT6gnq3etQVs+sCm
4lxTTNeW6jbNAcMjEMRZAGCzktJeWEl4qOIfD/opOJQZj7Mj70QfcWhhAkS60WAvNWr/Mpmlqz2y
P7fsvcFz41/t/L7mXRg2lCrNAaAoh5KCD54t5FbtGE6zZxyPH09J0kjvXA2/mWzpMXNWd/VReRg2
2SHxc3d6I3X8BfPS5sC0ATeA2u1vJgqCzdot7WZfHuMXzRJ6O38JH2W/tBm61camu1l1WZEfT/6f
LXaEXgA5m31sGWsPDDbtAHd5JvE73+56aV/k0DTIhDV7ThfDUbcbDJQtBLUX+DwXnBpyW3VlO1Yf
VoSLfevPuU2Wr1dSaPqSlWxx96ovZEbl99Kr4Cx9i+YJlry72YUzbSEJbK+b8IzkWjfXOAhuoapZ
JLy9spaHzfXjJlmZP+3WLiU/UucJuz7zyheMT6yw6mC4kx1vhIACZPWUBKRxfo/fIf103+sLhhFv
6Pb6wSbZ6ubKLt0SIZ6GJTxKFeS1BZWTHqpAxUbpG5TFhYBjISjqHqIzanErx0fbxq/WHh1kfE7j
oSgBTvSwpHBnezh4xXf6HIfhFaPI2NyF9wN0yBrSIfSMBe1RCUc7rFJLPYBUXd4bgBr/hjkJzO3K
EvY8A/rnZx6iHe0ZRb+Nh/qY+d1rtKXb6x1tz6g2SB4rR4Qg4haPMpt0tyXUzxErU3y/vUje7Vm4
E1RzOvagEFb+IL9cI7sSQXCY4erOescw9+rmG+B+OjfDLHfpRgvS5yyAVPrcmeF+PnNA0dfYtd07
ZBLO3tVmm95deaN9/VADdru0LhqXE73eLoMtOKJg62ctAPP0Ri/8pMA+qe50GfdroNgzxNDigNGO
g4UiDdCGXu9At3Shy8UiPDihqtJHM/GG4PqkDNsWvh7QF4yom8ct9kq3Mju/t0B650dhH32TXobt
pjnHtrZBuXSD+blJNoYnO9p7swP30Clp2kPyUYFRf54yDzJbtddt0Z8uEI0e2bZ80bzvHiaavviR
BrFlnjKZNKlW/yg9NsH6KQNgpcZGz1+bIviz6lBXWMJmZZEz9BntFYdjywXNnS4NELewbLRNMOzo
orvH8oRByu1+/QyYCURp9la+Lx+Sp/7pE+rkRraoG1hG5Y46TLTmtwn4wMdckznxXmbcHzCK+B7h
oWh9JnZ/hExpzaCT017k0/Ga13e9a7Rm9rDM6bsdnbhNIOx9sU92/T57SJzYpkt3Myt2hY16d3UM
zws3ut274WXlIRDfztvVvcYeBXNycKNLCFduW74zVsKKdb2p/OiAG0+0NKhq5Meaxb+U+88RfGvb
b6EY7btHFfE2Y4rnkU104J2b1RfZhYT9GD5oZ4ZODD79utlo3sItmPzmrHBXfd4s8am+EOJrIqVl
omDFY3KnBNWB+tM3tgwfOP+SG/EkpnzpHWRetGzpfXTAI0U5yxXLXtzodO7YRdDV5e7wHC1MOmuF
LPDZ4EzqDnNw3SlWw1MR3+fZat34YXD7x/4cbcXWzh6NjbYXrJkBRpgFONlmugXAk9W8HPyTk6Nd
mXnntDu+Rr7pPsmfxqBtdYzvISMdUiuB8uqMub3e5AGGe5vck8vlJ5CVad8uMaIIy2B8A37JXOvC
eziDvqUeLx5abJndbDy0CAdNmGbfxPfOCa3kGPG2KV7LsqbO3k3HySVj5TDecdCyoK34rDvTe/eI
kO44bNL76wZjB7ejz8pMcmU9fEVjf35YJ27KNluYg7X2TsOTjDeflQSDCfNxo+6mreH0z9O5fkPz
naQHqsF0cAXGMYqX37D8DShcm+9ZEDnTOZkC2Ls35gJv6WcfwlmN/Fx6UOQnPaU4Ycdyp9W206Bj
uH29g7pV9tv0ffztJHf0YP5U3dxlRrIATOShmHBi2+RlwI9KsRPNkrBY2GI/MSD3sJcgb18ZnWVn
B0g8yZ21nBvXt6p2oahg8bthH02YCkQnwHxFtGtYxS2Ucdjt1vhe0FYWFq6mimk476Md+4Jb65Z+
Cd3wYzz1rtJuJOYdnC9spMwBHjWSjIGcpvAAFOYNVrW5BTmVWG+lB4CQPiZcmtfuemAqOTskzUPd
xf0XmgRuSdf6BA401YdxV53Kg/KuwpXhAjp70K1cQKCDOtHS3idC3QprQSj5ewPlSG/FB4D/Ytdg
pyIvn3ZtrCnzledr6ZSa2W1SRtTM5aRAb6EEMkcBztZ6K+w9obXjjjgEjCdNwkDiu/BYHyJLgVCH
KxAkbcpE87reFhusw9zukufb/lRhv5vZWX6nhGZxyk7yZwLWYEVcx7hJAzyHj8t/DR5s/8ht8IFg
0lAeZCcfjlBvEYhsrta8xZAqaNzqRK0Jy/HpkAG3wxFx6lc8SrBIAVbZN+5TyOhxsnSTEFJXdJIT
b7PbHgaHPZgNFLHNtrWuh+sro9PGfOWpuFhzIfBIA0gC94xmj7rLFQSoxphnxYgM7OV/RM8LQDP6
cHkOxYsatLolf4swjL6Xvekx9ZvQLBOosIjxTe05O6U+qn977d2clehJ72qgH7k1rJsMvUW7WcYw
wiHT7iTZWvKudF9+1enRWGg74yGhnHCYrNxUVzJMHkccHlbecFiWwO0QfYiMbvC/6szyLmeaiL/l
I4z+O9nBF1R05E8Whho0J5mXS53sHFw4f5dIyR7ykwbBzJIfGEfoHHn4vQngpibRaS/qa/LOrfJg
oj81TuoTRhSZjY8o5VuoeoSkGKfkKd1rjvGSBsO5JX76oaW0W6YqC/5NQ4xE4v5Ff2btMgkhdwTg
0p06U9lyizVXcGGVx4f8sBS5uOibjTvs+1N6Ht80zEK8kkqM1BAgAwauazjRm2gIlusPn/XRVXYj
QzRjkyFlMCeKJbO7T6PlJlT2zYmJ1NoqO+mpsqUdOYb9TtoNr9GpjVxAWxSHhm518MUjT+UnwwYY
7lYcWoPXnNafcb7BDef6ADG6Apt800XLgCHOCP3MfCh/aJ5KGP2ZPT1czzG4Ucy4vKYnNTaJrTzF
DyufcjX34jNtK7DIRvKGl9Qb9tERkUTstxZwNrEI5vrEB9t0PjYqr/AQOwKaJAeBEe3x4ISHQvAq
Zlm3fW23u9kL9zjJqZvw2xazahsdL1SuV8Taa45cton1fjwJRzjBJEp9ziQD469ixgfSOwpTu4+P
K0v2xl0eCGZ0BHUyV166PPDX7H7cFDZ0Vhvl8F73a2ZE8iX1osXjm2/VW4ERzBce4oKKzlvtrbDb
u+7m0pvtJ4f1zT1+up5TJ/YL8Kzex24viM8MZ7+Xul2/CjajuXvmeJvRFo4lRCpGwMMewSGua3fS
W+Q+jHb/zPxRecdyeQctbVfIjs5MDN7jfVbt+831Dpd1B42MGz4ZgbYNnytX2la2spUf50s/WGF3
n60/8W5cqfb4sYqe1o+I5lnKqA/qByhtx9rT3cErJysRkc2YBm90+a3O+E7XAxsjFqMv1Ut65tpW
n+vXfiMgeQ/AnBAB3bXB4FXHxmVOqG+HAy832Ht8l+FUR0D2zVFjgpfN+b65R0+Ax1tjtXQTcrDC
JCh6uX3jt0qvSV4JoTTe9Hn5OWyazYfEa60BgJnMyG9sARidN9bKu/JKZEd4ExbI/+RJLHCM8ByO
dleeoBfOu8GwshO/NBsC0UivO4YDBDqrepH8OljgE4cLE/dNaWaXQbHzgD3RuXEiXA91IPBnlN30
yvyQypl1PX1nT77u2dwEn09+0Z+QF8VmbWl++VBcND+zsZ4LiifeHkcDpjNXm/Dt+h32ymfN61q5
DBj6I8u9Pq9O6R4vPw5zF9MCME5uN9THV4nnGjbArSJquuthFh0VU1okZVEQEfCuO33jWB1j9l/M
BKU/Q3VgX4wEBXwdGAt+Rb3llQDuQ3S3m+4qP4VwdttAbHXw4f++mI9wg33NHhyapczkYeNraE6H
ds8RXvwKyvnLS4FUDMMW5wpA4Z+BOj0uYjHWF8Lv77RHE4lrSKFcbWbGvbGT79VfDDn0P88o+fZr
BaKXvKBbwnJJP2BHYVut11ksxBTEq3fFoh2l7EpeF65S91B5zBwoZqiGNyodtf5YBNMlcTJyH4kh
pBOsHtB6upJVvEqfxR3WjpfKEwsT7xhuGPJDumn76od+eF8z5poczSW0fR9a8YbEKNhV+8wdvl2t
6KNya2/cKnfS/nOZxiLxecIqqDrlrIhiu36Jz/kBo5qHX+Lvv7oBX+45zmBCshq4AdJZ95YKddom
FEXFCSm1Fdn9/98z/u8b/mUoLNVhIkg9n5durmAgCo0GgYmOCM9AdJYpw6/g3y9ZxMsY+udH/AX+
VcMBTfuVT9TWwCqwpGx85rzRzfbRRliGf+dfAf9/MWdfPpLsEfT7hsL6+nlV3YhauKXZDaKLOdgI
D99iVrFGEdefau9XXEVY9V/nVnyaoQq8NAzskGL8/GnDVeoiOJWxm3zO9AVk82JMH3BIP4O2ByFa
kpVN3wuJi5T6oAhy3Cb3yZ6h7XysADDum830KtJs3o8DbkJmfjd9zrvoo/joN/2lfUiOWLim+3g/
Rr9aDX+e+BmQLAlPIQNprQtfua5rcV0JBQaiLn31GT+mTrfAwml9623HuE96rhtrHQg2hPF/DoL+
x/zyf7Gf6yy5f22QAd0uKV5/9L3846/8Uxii/ENZw0NWdJGlxSSU5/ZPNyINyyEsLlQRo4sl5JsX
+L8ib8gmWswTfzfK/E0z8ocwRCKuHCKtgXkGf4ZX8t9xx8Aq86cVv0TeqMwB+BVjo4Uk/2XF53Mf
Y4gn0TRWN+rDJFpzXIp5Rz/cgRxclZEBWKbFaJ+U1YsU3Ujm7tqIUFcpK/A7XM/pYR2XrS/mxopk
lGwSD2lZKcdbMjbbYViRl7smBOJhTNc1rUGU1Vt1MfpTFqEsrlq0jM2atkcadCkY5xn4chHhxisJ
ypIAMTVlWVPKlcnqhMA23kR4+x1zrTmm9JqFJOyyoV59S64FQ598xJpIxl/Na40sLswRpeklruJi
v77NV6vpr5olNyoNndFoZ2mMqh3aTgwHxTC0O7HMHie96rEuGoXyMM+iGgiLcrtGXQwlBUvZ2Rpx
In24xvjFWwhbmkAW8+Fx0irhiKPu1PJljTV8DV0AZaiTtLXwSY6JAKiUeHTXJPLgT1kXgI+lVF9Q
hcqPq6jStpEmIijL8TL+bGcMKKZMjXcYGq7sddUYDl9E2Uy1Dp3P6A3ic8KrQMhcKQ0oziYRijfh
CKu0ZwSy7qxkqKpLOvbNxVDKTX5LVkf1/7J3JkuSGlu3fpXfzhwZjePA4J9EH9n33QTLysqid3B6
eKf7FPfF7kdKOqpKHamu5mcgM5mVZRAQgG/fe61vxY2xN9k01VxZWkam/S7Tjiy+2MT3HiUp2pa5
0IJeaz9ctRiRtwKGMkkGfp3cVnkyYpBsCrbSyswOA8juR1v5N/jmrH0isvklSgL5YFgotmO3m+hO
YVncE52oTj1Qx6eZmpOdMF3wIINKTgj2Dh+8Kq83tdkNb0S293RjoRQ9kGmWPCV5gwy2CSVfWEfx
vVJk2dqzbZzYQlLS2pMyHkggImyow8K/0yqmnTxkrvEUtoF9nsjBPHGU12xzz9U3aWQxozAwW782
YGy+wo/Mz9PS6bZFXecv+ENmqBC+ukt7qb7YZm1tCiNv76p0St4cIdjtgYlMTkNy48+TKUtPhtiB
LKK7XNKpNjP/xXVVuy9S5sZJGxJXKfug3RHMFjqHxnD145SZ4+WcpsxNyJl2z73W6A+jN3tMn8ZB
G6CdspDrl3S0CUV17wOq/NIS3nNPeknx6rZdWW8TsBbxxhZFfV02WXIKyCPdiWyMwbOH9m0O3DXc
YvBP3lxs0ZtiCMPzvBHBexNrJjD+5LyIQvDtACnqqx446bQ22pS1qiDoiI0dtMq7kPuFHbTsnZva
GNnSEbzFIsefhAQ+RUwfi6Jif5mYJ8EgGJ8QiRykIBBciGQKItRtN5XuiZoCa595tYdSw5r8b2ZV
Gk9RN3v3Rq7n9NjZERbuwRDsbAJFeJLfz3AMmngwmF8Psn/M4oxgPyIqd7mw9EMOdhYhaqfCR9yX
w7rsc0bdoZ9rEizK6FVmZneduK4Fr7rXW0DoRGWMTnvS+rl31ZcWgrOMywR0Ym62AkQ2zTs/e5il
Km7gBzj3UZeiidYaU4zvRAyBIhOUgaFVwdSEqJSt4hk9ncnfm1fan8dv4xiV7z2s1G3rS/9k9Cdx
5O7PLrCuErWdpUHOJNkOelTNtuy31Dgx0yCVF68hxz4nZZomGEFAiKx1myX3DbbYr4XblW9tGsfH
Ogz8/WxlZGYA5dprv0zOY+1YF1ZECko9NAjqcMDser9F6jJEbfUaWCJ4Aq80HXLWjicFyPO25o59
qjLXYtMvYZuvMkLOkD74XvIYJsOA+E1a9UUw59a2ssNwrct2YNABcpVNUzs/OXVo3Hyskv8tGX7j
ZTss5n9dNWAybV/V1/f6+8Lh1wSM5Q9/rx1sagcp2MahpUIAsmgJfq8dxC/uIjry8L8jvPlwdP5W
O/i/WMIBk2JTHVANgtX+t6nU/cUz5bIrlJbnuh+Qw39AMnRs+1PxQPHi2QJNm8BlhePr844nNZw5
FsW8wRSbHyNT4SwdMxkdxyDvzsvemFdOZWIMsLLevx4IFCMAfqZtZOquuPNFbNJDSwqy0o2uoukq
uRW1U03VQt5wYMziMUMxbcuzOIXRalYFB5AhVe629wQ8xARtEgJN+BJbR/v5OXS4XOzbsE9PJjKp
aKa1BXQIX+WvQGTT5KAqyCH2VND/jpMkegDkq95Sw+y+Oi5RAlNpRGBIiTbXcc2Y3HbbSeJsKDMa
C5lfPBRdr7ZObLUwGCZ6iTk4brGKAl4P8CQ6GiOO6Pzz0ozljd/1+f3sTeqbrRspSdDyndfYS5sT
W03+ZowNvZn7skXKDlz8rM6L6VJLPd/WenAPJpfrLHYV3TiPFNlVJKXmC/mefCfAVb7nvqPBbIe8
DhDLleOwmpOOKSVBRrS9hkG8ePCPN13ad1ezYRBYJEPvvRBWSvTqrKA7+9AGsBeBe1r5QgOhcOb+
Oopa5RHnYdGz98I2fSY6gp4hscHkOsR+f+ulxACPjbS+DnXXvrWdW56rwcUxm/MPJElrnBtui/SW
rNJ7IhQWFxOIj6mDx0y2dFpEWxcCxGUTjO0O2KH5qokvpFcrksZhtEVYRJUX/nWrRv9eWVH7BOKL
Tp1r6RcSUf1rn5+yWZuhwQjEqLzxi8x9HCRpTPxwAsjtIihi9Yo7T3irduzHF6kMeS1d5W7czgu+
NDqxvxilUR1xGShQV60+t5Ji2lv2mF0GvhbAiVhLciftTqwkjs6DNsqvZrCXDH4t5X0t876ltQgA
2eFUj+zBUbgA90ngex8GMhJOo9KaQXI0/nsEK+00Fr2xz0lvWtDAMx6dyH2SY54esq6GvjZk4SVE
GM0XSttvpgowZ6aVcU0IY3WuQ8vZRiYqSa8v9aNLnIbPSp3RbJucKDhMUzUwYk+T9iBqxwCY5ZNV
VRTEqq0bTOEDYdQVsy6rpMmqg1K6qzJOKwTYsrSvBdwxsTIGOXz10iSmjKvbk7SYsy9G4IfxGkJZ
dWLNNm27anQwEhWkP5wPSa7fhjmA91iPVoFHI+useNsRXOathooorxV0kKQEADmTT51Im2sF87TC
BFRL48mPXXFmxiH2X9UF8kXzxqIx3ZVTemxKKC9OqasXyw2HczKiwmt7KvunDi40Hp3CzOw1oJGQ
trY3wZ/SPONA3kr6nlknHnuTDcGqiszqqXNKDF8Uf5a7Ngi0mVcAiTR8YpBw8BRCbBSyhJ2OdK5A
DptH0bSaTSO+qsoiuktAXwGNrtPc33hFan5LnDLTwPiN+d0x8+ZMuyOSFLqB9bXXNPldCyDloSJP
BkpKobxLYTrp/Sy78L50a83tIGOXWqXKHpQXj8Cnsrx/bOoW46tN+fRK9Il6TGVfPM+t66Gk6h3E
6KaMx6smMoph6xSWYxzzfhD1idu7pFnFledOF+DOE8SB5HV3mzlQUwTaL4x5uM1keGyD2cbs4Q/2
rd+FIGH5jYiu9LqZ2s7Ng9pfta2RnlpZ0O59zzN3qRkzenY7UZgk7hjJtyJ1A2NhA/mPtBonnD+1
btct0dDuylY146wlyIYJZ2fy/yCjQcw03PeodbvYuIt9YdwnHTjCFXZh59QpVXfPZ4aPOqVUWzUi
7uo1US7tFwJ65iuM+87OnQdiPuo8NiXZ75DWdjo27YPOi4DeS6J4mci0VNfJkNVyE4iePdOYJ9+S
ofwmUoX11srYJhm5uWlUEW8FRBZj5fej8SUGC5VuhrTDspdMyZPd8ZH/LW9+ZWgEwiTFg5X+r6ub
89fo62v+rn5oi/z7734vbpxfXNgH/OCsWZb5Q2NE/BII+prUKYgk6XTQgfmtuAHT7AhKDZgJfGBg
0U35rS/i/xJYy+eQKAcvY/mXf1DafFQufyhKF0azS9CT6/mWa7mm+9nE3c1V2HYKuGKQVkypEf84
R4W7o894wc5sxV258qoTOTKVj/V9lSIDSP3zrHzuxHgim2ILiGfXw3SUibP2gouEIeg0I58EmWSb
7E6c3XeX+OrX7/Y/qiuuuLfb5n//hQ73h2psAV0vgBEClJ2F8kFNxr9/14D386kppab7aMhEvlrk
AD70Icg7P3WW1oLQ7nk0pdnpGONT0zZYYN8JF/Ve3IYoMvz5miUT1U7g9s8CyBkeZ6b9Is2DY+y7
uYv9jRwT37dqlE21fCFnFUOyn9og4qT00+e09T0bUPvEE6jK5iUrxPBkaUHgcRIP6aU9xtljzjpu
0kVxqvwQVx0mTiuamJMBqDojlL07tS1bHelt49euJnO8K4YRwh47txJeahynzFKhihRnzeAv8EO/
TzE5O/n0rNgeIU0JQ0JcYWX213AImqPi/flN1qA+V50H4jlq3Q7+iewYbiUpwW1Vwa4qL0A1tY1v
7kQ3tDs3G4kF6Ysm2C/BTKfC8LN1qJfoUnpS54aJ8MMBVpewdDqExw/OZVIHNYxiFR4tQJJ7qyX5
zXWWlXCg5LqtYwmctZKG+aQVsC9SNIGgGcOIaD302zCny4asMcJSxkSbVvwZRKt6Z7AOnpbOPF3E
XYgwCVTgoem95EpCL7tqBdcH8rF7qGuBCjXSgP16IxxvC7BZm85M/PuRpvaZK3AUWbkxfbUdH2d2
V9sTJhhTwWnS9EFAfyYREdLKNfyHQWPhiuNZ3owpVyniQbmSwC0fMjXZF3Wty4MTxeWjUxYFqH2h
5pXnGl/CuZ4Prozj04SacD1GGlkeH9je+Hlaj4DpAMzU2ohfhqrUvJUrg7ZfEvEb5WYBSDIhEO91
icwbKQCjmUQWv6WZZYYVfMep6/J63RNVijwhDjDBhvldonEWkV0w7ciSmzgfr7zJ2aac53PrH8xc
kBhnMN3tvdbFaqn86yo26sc6moJtVLkYWmuvua2MuL6iuxGgtwn1MbVFdSiGdDh6Xdtu+s5qtqMw
iwfCLsMzewKNupoaxFjSne3rzuyY4HmAmNrRR6uoJ0G4SqiwWBeTBx4ybWe56bwmtFdzRaY4Kkfb
ImW76JtmD1q96REDtJhk4kR4/WUwE2zAOLlxS3MNYKJTh36YfQywpeMjSyYZWK5CG9C6YlpDnmYx
XGa+aiM8Crp/G4VL5yzVcQFMDFrWc8CKeu2loX9PnHmOnjENafrMNdlr6yhzSzhdbZS8BoNDiR7D
GLwMoLM3OGOLHLNWqIdLYo7MW5NoYnvTV6mhr+KwTN+1C7Rs48X2Mn5rG2oRHybqg/IddZ03mvth
LNE9SfpLpLbZ1levagwkAqkL6KRxRwqRWhcezg2XPNbcEC6VCQDwtdV6833hpOQxZPM8HXNvkpec
d7SxDKN/DWL61E2a5s/NFIqbfMJ2N0ojeLAT7spVUAfM/jPDOg8ymimrjJrkMRoM80pMDSJD+M/R
frLthoynIoAKkVbzTWo7HQbfKUPjaycL7TIsTZAFJXDagtqsVu1Wh8RMwI1x/W1uBNNFBGzmZrTh
7K3iDpznkCtqV1w5d8lQieciNKtNYDv6bIwcC0d7n11VjZ0/2bHSN6xp+SaBkLa1+kETHyHbZ+k1
zl09FdGlg9mF5mJhd2cEDaurkTTqiGCPgLmUdoNNgU2ELzq33XOcuormOAzEF7iYyK18MmV+Mtf+
E8ADmIljuy4AbaZwzAs+WRaU3RVqqOh/YblczRv6yyfhztvbGA3d409WseWz/lh4l0Xsx2MtLYfv
F7GpSRIRcazFR2XAQEANnG13YvshpzXIm//SoQepfXQlaAUMuAE/cWh8+KS+/wpCkB6xBEQ4vhfY
nvmpq+HXOch7FwMZast8J9YmWrkNaqy1+6IR2lMTIyX++9P+05jz45geIyLLN00PKvqPp13O/KSR
O2XbZcyJ6pR89JV/RDm5jxcRhPdPL/Pn4306xznvRBbTCQbkvNr00YYt1nq+a9YxE90q3KLYh27h
bQSqLDrc8f7jdP/b/PvX0nJjcvzdr795bV//553Ukna6eC3e//dfqzL/v/+nf/2h9ffvP/ujOMbp
BruI9h6heBjM/+j8MTUkh52uHyKT30hzvxfH5i/cPU4QMP+1Pecj+eS36lj+EjAypNyGrb+U3cE/
Csr7JASgPHYDgF/MIcE18074XGpqBzC7GykYtdB3d1FcQc1wdXlCpYNcPh9QQbmR3AcFOdOVHYwH
Q9bd1tAJtmk3h5u/yqXNK5pMpJ88SVzq794fS+FugXYjqYW8VDqky9bh+/eH0/eiGZgubUMr1U/x
6KcIeYW18qOi3pbMKA/f/Xb/oexePu+Pl8WvxwMmh+oFXJ/5McP9/nhz0bltS8T41h0Am6Ldnqyf
UZxw+/2Hg5BovPhLF7/lR8TBdy/Fas6okDwliLqds2PWlfLok/D0GllqqtdZN3SmwWzRnvyDmIz2
vfroNJQkqB8M4tvuhc6yeyudvEtS6xiKKdO1n/2lZeGnWXNNIh99DGrhhoRsmhuk7gFpAZPs3UHc
HZxt+tEJCaYpujOX9sj00SlJ7WawNo3Q7HCyNsYm3jBBvIunaiKSe6A1u+I7Z9dK+YTCCbKL31JT
Yo7QIZMgGJ1Q94kOpBNbh/EdG67U3uRtkmnS7qgbAX2SGhOM1ogQLa1IqbUrQrwsEqqQqOmQIMM8
DiAk0UPDaWAmkwFNLwnbxbqzLIX0QPqX5GOBLEyjfbaKsfsGEXTaFstSCt2XVdWzveLKCcLqlIBB
DCjNsgDLKnLu1LIoV57SJ+myULfLkt3JSd/oZRmHXJpdTcvSHi6LvJ1IEPfLwt8uJcC4FAPZkBdH
+hkUEirwrBuLcN8LbykggsrAO18wEQZN7U0DSTBOHECUEk731SCXPEXjTMdnk6cyf50/qpV4KVzS
nojeLTDd4BkIu98grvebc7sPsOC4Vbbo2l1xa5KmdeCmFDftUie5lZ5OXDqhr81SRaFEkJf5Ull1
vUmRZS/1VtjRrBudRg448gZ13ukRnV/7a5lWaa64/1G+uVFhk7pCTVdCH6XcAkxMCOZS9AVL+ac/
KkGnLQtNVykSgum+Adtumn2GwczqLojHopCkA2Xehkt1aWhrGNdwqDV1G/D0+spckl3ChAhZoOvx
+A4iNXqCtz0j81akW9eJQzBwxvT4pFB0krw8dXcimHu2GJ0l6FNG/Q3MK31CevW4bUI25r09hlu6
x9VbY3G6Yg6qt8ENzPt4CcqxzSUzRyzxOWnNIPTgEdx4ZiyxO4zEuz3PlM9INT/XDSRa6TcQxAdC
06L1YEy62UUy6K68cSwR1glZPzqVql4173UcsCPOySy2ANaPjnkOMLh5156HAq6tcevottLeOmjr
fM+mIYS2hechtgd3P/ljuldETl+1ViLP02h09wbkfBIiLQ8V4+gek4oblnY81pUh7nG/x8zTywmg
uTuJ6L43Ggyu1lQeZBDlJ8FswhywBUXVcsGyeXDXGS+CrZ+l+Rc7KJij+hk4hKb0TztZDuBf3Poq
hLS7ia1Z79BbqNsokcGOeYlDWBVe1nWKzgPWbk0jhOyqdFrZKVeB/6y7IrfE+TzY5Kp5prVy61Bt
Z7Iw6ZWH4YE0R2c3DF6+ilXKxnfCv75unTTauQ1ZE6RJZ1fGHIpTxt+ttw+6TJzbw1jczH6PyKmN
89vMzeK7Mqybm7R2mCrQ3F6TcgdpJOq8C7bT6W7KNDipGZMF1ngyjGGgMnSh+kt2/gAz/SKVTcjG
gwkpTAKz0G82+HcG3VELAc714hRhQF6c+ylq39HyQMQrh65Ax2+NsaDjDUIyLr4aFftHHSY5hKM+
/+b3hduu4j5L90RZdtueTU+xHqI4ehMqUU9Z7CdHhwHKY+H2xjppE3GdEFlxZZCjehpq2zlL2hz5
cdxOK5kJet0h5eHeIytiI8ZkfCYkkVAKCevac2sfNlU1iweVT+NLGEfdSdhUw/tcV9bWn6V5JLXV
5omtUpTepTg0jWvuHXD/6BTExCPjNYXOV2Jywy9O3eW3IS+tbOWSQX/RxdCf3WmWiEeLCQ+H6MP6
bRJhcijHMtwpp+WVTmjaPu7Ttl6ZPREaK2to5pfEV+yDB4/0qyjrCNmzW+uNVLD4tGjt6ZS+W7JN
QoesCYKbNyge8je/g2I+EJ+THggqR8kfT1P2FDvWjG4/IA8CKnd2WftTep5FBBiumI5nONxa9Cok
3FbIwru5+RYOCJfWkTD1F7f0RvysaD3CGgPeUEYRee2RdZUnqXltGfWAorAp6nOyFLzLMTXLs9qM
ul2UMOxoIhu7PVFZ89FpUrgGDTMKdqxZuVFBPzmo4TXPYB31rDq0NrBTjTNMvbrQ17kBB7xTM7BC
l+gStRmnpLqSmsezDq3xjG2lf4BwCNh7EgXYwqyU50pYxo2FNJGodcu+64Mh3o8zkofB7NWemO8Q
XysbTGPdp0VwSS+0vK6UTr9a/dzcdDIM7vQwRSdjrSKgdi3eaTv37G41NAKWjZ4l9CnW43TlDCFG
4bCHHhDnuXzw0rmhp5+K5j2oAqQrcXkEAc+3bTKBNVhGdnHROHGzbsPO+prQjpCMVgoDql9t3BJB
66dg8+0sXjVF1elVqPOWbgclHyDzogyvuLbWTcTtcEcPbrquTPzgg9JEUiSeecpMtXmzve4+TLnN
dtzp2alMOsk8qanLG6mGguT5rn/PVS7QshsTY7SmuWjnOrurszL/1jQxc9KWptw9Cikt92pQw1lI
WMpd3IzziZiZIOwqi4UFP5UTYBI11WvJimbRFqnmI4lr+UVE/2VXW11778UPf18r2j/KS38tFr+v
4xYN53d1XFTNxjRXccHmtt/AE2ouXnzsI9v5oE4ZkI2I7O0NXC6vxNiEu+5nleSf63bPlQEwTvKf
PPvPhaRH706xLBTberOgONUmOrmLzvu1tX4uIfP87HjLLvKP4njZzAuUu4gbAza1bDs+7TKTknBS
Y6AY5y23SjBNu/6FTn/GYPmxOv7tKAClHTOgSWE5n9oTk28MRTaSujRk5VfVp5vaqHZ56d0VbXLC
nbf5+1/xxx3Gcjj24sgrTLSTPrOJT2321ppF58xGTird0zg9kfIBdSTc0Nj/++N8+rF+OxByZBCy
Jls2eznv7+4WUh0MMzZawAtb+hDJQe+BLqzstwKfEl6Sf8t4/5KS9On+/P2I3nKGbCEd89MR037Z
OtWcWmqvTODUaMjT9aw37Sa09ibi/RBWIgvvCFEx3nkkUpwLBPbTz1owP26q/vw9Pj0nmtaMSgO+
R9bSSTaX7ijrxE92ikuC/ae7kx+SaRbACzSwUi5P63fXty5HH/keT+OIg9eCQZ4d0k145W1LrC72
yjZ/2nb5U5vn496RwNyYUdmYJD7dqihC2tLyyHZBpHIEpfArisnYBw/hl/+Px/3H982v11GaNoR1
YSMH+rxvnN08jvsiwqwP7++gdosDBJuoPlsoYYxyftI5+2CX/Pi8u5gc/jjep823lN0Q1YLjLbjh
8Y4UrH25PianMBD2IJFwyxG7x71D31/BE/j752V57v7u4J9eNj6o71lM9CQkgEyvlq9Bz4pnVs5t
Az0QcoR3btWN2mWqcH6d9v7lg/Mf7ldGj+yb2KIzffM/NS2R4ITmlHMnzVpjqRwDag/nZ+f3Hw9C
e9RG3QVySn66d8ia6mcqLhAotdnf1qwjF6PovZ88FX86CjkEvHDo7kjE57xUf3woqoQdguNk+TKh
VGdlOAVXEyqr/cdv9d8G4G/qP8GP89fz8dvurX7/s/Jv+aPf+3/I+/CgUCsEvCXo/HzX/0PEZ2Hp
As8jlmbfd64By0T65zMAB0dp+kvc5XfTcduTyx94Hq4W5ITePxmPo/L74WFbKhnmsh9DZoH6z/qA
R3737gRg1DQeGmc0xiAKlMY7i2Y23udja269WVj7KoU6bTK+PMRAS+FPD5dqdjCudjUD8bl4rpnB
rC1NxqvjGOmGAgyHatkCmOVhWhm59a2dY73SA2BvcuKPvZLONsAWsI20BmKCpm1jVLN+JSIYG+JY
4FStDdxk2XA5NWQezTHsVs4k2FH9PfazglVqpJcz8ul1mJNYlMmguGAeBm9RoCasLGO6zlIKCPoX
w94vA1LsbTRTsYOQpUVoP1cNlme0XB2BacGLaUNYM1GQqeisniWmSOJoz1xvuEh7WEGWQf4xDKZj
R3uEhOSA1GQ15kflFfIkiQX8bwMAtVcA5em44Bg1u5G/KkHrpMyzitZcoX6hJ5FaDwXp6ki9sPp7
9QIEymH3zPmovrp25QFcto1tNUOasMvXIoSDFEXuJc2rApd0FG37uLFXYQqBsQ9lw2DYeKqG5rKX
SHKCjD1l5yCjDv1k2FUpUsIoZrbIcA5aR43yK4/5lQrZRhctIfEbXRkEYvbReDuJJtrIEVN/gwmA
jo8g6mxqgdwoVwynNprLvcpARuVhfU8ANJhuj6D0ZJqzA2tFtYIeV70TqyhXZlCSgBX1kC5cWWx6
y7xwzBoHn0tfIJ2H8y7MQvYL5r0YiK0uUbqXbvqtaGfcs7MAs5CN9OK41Qyi/FbGBIh9mIdvYY81
XdRAF4v8Eq3znXL8+WAbC918MiIm7HW0DhltkyTEBpR9zW1ssXnPy8zajg1T2HAkSSOrCN4oe//K
ySax79oRLaMvZlww7nyWt/43kThv7ezRnupncIUTs1bb7BRqOOSsKZGvK7efk72u3engGST54XXr
T9KqDjZWl7Icd263gn83H/zWV5suBBZo9+WFa2McTXXywMhdnudaPrpEPx8N3B6rOsATLd30zQmi
x6htum085LAFm3Lahi42lDHKq93gew3bC688JVDrnPcHOd+Tf8/PctKbklTUlA5rVEc4hU3wfcum
vxKtd1CpQzpUDlfatA1xYlRNBaYsCnYI/fMjMD61Im+TlXWsQIviLXFpfW6iygdr1YjHtgWmWsTO
RemM/CjppGmIpGwkY5OGkhL5sQu9O3axEg99Pq19uZyRGP19mOkbf4KVVfAoiApuwSjBmgTzib2Y
Awpd1YSw5cRnIBzB3LS32xjbqS+qdYC+HZorDdRe5DduEIOgaXWwmYrp1ZjxNlXe/EbIO5tUL7yz
SuHjz4lpgzTJM7c1EMeqfcelgSO1s7uTzEqvw4QdOhFQ3Up5cwyLIrscRnN4Vsj98GKM0x7rDv7e
bMxuyza7jEb/GOcgCWWnmPlP4iGZcx4pI4GgJHFnOyaJACExO8Kc0dS2ap00EZFhRiuu1dIOov9r
boXRA1JD6bI1SA+96wqYCPmEvIRgw2pXtKV77OYkOczGgAqGxWBtBtM5jSWgA6E90eQqrvyEeL6i
iur3cFwYZ2Vd78xgGFDTIBmlK88F17U65Ev3yi3jetPU1dbxkmplCtUBo/WPduhdyzE917NZvjWT
y2PVZAARhrJ9GSLrUprDAzOP9sQ0YZsRi3mmiHdb2Q75Kkyzz/VkdZtqwKkj+uwanTIcJBohABcC
c92jLTjMIueVkNbzDpUxLBdDDrtejv3apmbbOAlE2E7DjQq86DpQyiOnGfFA0LQOQpnWOg6Oxzwp
S4koGLUA8WbbZrLrmoQY2Zr8wz4EYTK7JpdZD4wLvAbrZuRAIPe75iRznfSAMHPalVmr98pzKN56
MzqTYa+PkzfjJjaJEMjLojqxeyl3DmvzrvH9dB/MHk1C6qV9boQ5sYNGs0e6XJGmAWx+9IV5IJBP
XQvV77PEgolnFi/uZBunsa3bjelBOQpquAG4lF5dg2BDmUkk9IMpT9DpylVWjPWOrz5BKPGTs6q2
geRPDSgIkeSb3k7CbWxCpxmsaDiUVR++sixHW0St9tGuzPFbGkn9YE4Z90EIlhBSgB/a5GjqEUio
Fc1nlde0ezcpjmYvcby5HvxMp95ZU25seZGf9nNNWsHIpp155XschkAWaWzTVTfibzzP0Rn9t4bw
WwsYZvWuLfQJQZOUD15WsnyFNRgSkuc21iigzVoQDNGhy33ZiGZTLc1o6tp6h0DF4XGG2F3FvCyS
cRCbyJ9bLDUowuYqoYfdhfXW7DDRIRL+QlKps+unal9N4f3MM7AxXaxIqRTvfZM/Gk5Zw6fTfJ7b
vbiZfQwsWQDMKd11o1n0JIn2oGTabivskbFTbN4yG0SE7nnWBpndXRwXt4HJmdk14lF7IFZOew0g
iRQESjgMGblK+WPlCcGynU7bSgfnadDjaMossPmJvidR+d1w9MXQNtkFmNhrGgdo0MIRIvasyvVs
mFAMpLrqeiI1G6P1iJi0gA8pIHfuZLLiJYBZWllN6zTC06asM0ZrkJP6maSQmtw/WrXOhtzArznh
lOtuInEkw7XgxlkC2KhDeF1O5Say+vECNaBa6T64bOzuRsiBEAar/JalCj701L605fyWx4Na8wCB
hM8Ne9W5dXDTJ1jnk8xaNT1ERBL9mnWFV2Xr22V6NBC+Qx7ysn1btffxPFyEOWOD3u9DGu+R3nN5
4nWWUxxyVQiRVnx7xUiH4ENrOsaF/dKM5WOc850ZZF3H3QQGq22/hIPxJatBvEQdaDqMFzgOM42d
wxfHMmw1xI7YPykNR50oTvYeF8YzDsb4OSQK0jK7aEsJHe3xkLzlBpEa/HLFXpL0vPY77wURpbcX
NVA6JDacT9MAqSbfEdGgDHemP+CPg+IAEodlYiQSfBctRkWjSS492thXYwtc0JuVf6w82r55R61Z
5TaX1x4eyrh8mn3RH70CxGTfV+VTXUc5wJWRngrJjyvHAEfgy346dF3i7D0NQhNDIiuOtC+iNkn2
HoPOdV2U7NrzmimqWRlfLSrpLTO55tmTuXj0hz69GavoiRGICfyxi2+kq9W3UebWu1sOvOfmDtRy
aHqoIS3TuOqGuTz1yl5U1EZ2vPUQO25q1tOTunOuB3sAn2SjPLN6vDGGD6FjyIJdRBfscsDvsA4H
H9hlUt8ZjrOtLfc8lcVuvbahewZeEW6HAnNhMz9E88A1DRNW7pE6HiE9RadBPgYSfmtrJJCvTCR/
oVTlqbTjo98G8hii2gIWVdCU9x+Mun00lXmTjEhAk4n0E75E/P/YO5PkyJE0S1+lL6AhmAeRkl7Y
bDQjaZzp3EDoHACFYoZivE2fpS/WHzwjcqws6djVoiQ3GeJO54RB//e/9701Ei3HfJHjL/S5PKnV
5hTg5E8+R4a/zPP/M57+Pp4uwt+/H083skUk1+X/Wr8z7r9n/zqpLh//x6Rq/xYulgQ0XrRXpk8E
hb9l1BzX8GxM1EiKVrCoYb87VZzfAt6SLlJ0QD7tL52IvztV7N98/ioZNZt02/K3zD8zqaI3/9Ok
uqCKSa5hJ0FJNS33n2STIfZzMY+KgbGZWkqUOUDhs9x5PMs2rpoYWvL206s8GM4yc2ikNa+ZWEDa
DDYs/I4uld6BalnPl6ngGNfp6Ycjw5PbqLcwHE69tu9CB4ZsadGppgYAJhksfT96SUOXbVha3xoN
bPyoCp71xPsmDsen2Mhfi8YJsADMLnR8iEc+dzTl8N7J8jgcOWHOcboV5npou3rTjKkNpj+/SyLM
aFE9nWjp5j0b5nesr5iRG0wTcQLAtM2t7MmIo+A4jRVFNJhw2cDzfhJYHlZFnsO4JDXK4fAzt2nh
XSbW68QG8dT1w4Wy7RowvAGhtyKSPBrzJrNoOUkSEMkt8KAhri+eA1grnIPmMDJowCFmGc+2E390
ktyZunieY5Z1rhzwRuflhV9Lv02INedOfJdX7LzpSX708pAaLcqDrwYjJD3LWUcWmdzws873fuED
wbL0czEWRAHH5kplJSU2lgF/SEpSL0gfmOpTbPlD6Nz5moNNij1/Z7l8pYbJizy3Ocf1ZF5m7eE3
dVKMl2LvRNN1orq7qRtNLP0RDfdsJebKeLQqmpb60tg4MfVkIwotjgGwd/R8+R0w1sFX1N1gNl8x
PRQw+MSzMuUprPB/Bpn9ovI5PXVNjVuDc22N0rjJhpBWSxnAIBU0+MrZXMxBHRVWHkVmJLq2IaOb
FSfehkfdDa8sQIquue3w/GZtXHxnuDdIh+c9Cfup2xqSmLUxFQ9tqVAHquqkJRAyIeNXnCbN3i99
XNVTKGnfLqjACUx1DBPDvncL6q5YVMLrFZiXx6q/CXuAqXF45OgscNzGMJ00rFdfWuDO+fWlrnen
muIqMOgTpmBxWJW+8G+NIBmOhhNRL5lTjihmuXUz6sGLMnnqBvVchfKJVmJIcAzty/i+a5qcHqiM
BL1MaZnKXdq+aKC+lxjIYCL52ZPb+v0VohAcz24+JZX1kThiYwat2pGirLYN76YVQuSmSkqAsolD
2bgPfZM+lBsbSMba6gR6c9S9ISOV7OxtoMWeews1AuhbHP0Ei/CCLZ0C7b75mB31kc/cr2mUXQ/C
f/Gb/FuSUNzCnhj3GQIKYaYZ7ssoT2U1PBm9eG+ofsfoxV0qe72de8waibEfKDupVXlVWtldHtFj
l9sBvWPUortl95Pn0S6n+iQr/AhzXHCZq/SgiUIkcbuz5vTS9+paU/41J/0JCseZEedYVcXDlLqn
NMN9wHe/NYxKrzrL3kd59xaF1pc52R9jPT36AVemJUa8qcC1pS7ONd6JlRzaL3sKMQb14U6VTbVK
/enRiqwX3VrsZIvsZGp6WoiB3jsWLGN7mn4kgmgF4YlpheiX3Y5aXStrvKcwEr+0ZnLTLWRWEauf
0goeOc9+Y09ELsoG5DV55Yr+ZgrLW+mXV/GM10a4d12SgZB2INTGAUeboJjOQTamoJ7M13mm/WwK
/bM0Cm4+QfNfDehYB2+N9H46IroTY6g5/zf34AN+TH7/UVv+Xd7IS62xNszmbsxpgkO/UOWsb7in
HtyiOWcIgYfUq9qrYMCXkZntaeqNqx7Ydjmn4GI79cWO5BpF7ASy4FY0kkBPA6q8TvdlA7Es6k6U
1uLMGq3oKhpvw9ZEjTTTdZdG39pbfBzYJBTrxbwS/Ph3YtPW9YkzNyS83HZxZttv1cQTSjTZjayH
Gv9Xmq/wcZ78ANRJKAv/HKJ9rJqZ8lESxTyeW/mpZAQcmvDsmknrLjVDgNY16NCikjmjxazWhqjc
dRMmJ99CcpFKj1vTze/6AoCEyqwb154uuKzExprb99qTtMl50QMEj6NZRnTVxB71dombb0IOfuvE
9u6zrmmgms9rv54/dDb/iILwiSfgse6oJlfMYFThMdauLFNd5ZPWO6emlW2K/GaPPHRyJV2CppGS
a1U//ZIB1K5gludTFZCbRtpIEvIy5GCfLPIRtK5x0zFV0kjTJHotCYPfjKl58VULNFNRHR72GSs3
T1lbWugJJ6n8LvINeWpTs6dChK/EK4DedWNyErx1GGVHCOss/eGaVM2565pbOYwnwRnxUtfJ81i4
n5kc9mijz1a49Lcxkp5nC65z2/GMKP2D4XknIxlfRrNnzEb1caSzC11qQvHY5E+KN9Fb787XcH2S
25BrBaNACVw4cn4gPsIINr03Fapx1Q2SkjbpOltPzXJTCSagZvzLbuZPHUtvq6/iQTdfX/r6vfqP
5UM/ympqZJzoX3m3v/3Xtfxoyrb81v/8t/7hg9r//euP469yMSr/w39sf5mW77qvZrr/arvsL5/g
97/5//uHv1ufH6cK6/P7Zw5n5dfx8kP/67FyaRf+98fSVTm9f/zf//Off9gfp1GT5CBrVYeuUYuK
Cp8l4N9Oox6/Jpz9jhuGHkuQv55G/d9YsRA09Ez4fOy8PM6Qv59Gnd+8hZEUkgSwDQtjtfunTqO/
Csn+tqRc/in+CcBi7GZ9XNS/9ip/tzdJ7Zzhayami7unf22EDs8iFsazK8kkbbTjweHVJEfQiunQ
i+oyutG57pj3o2G88xIo1LM/dHtlib4FSuzbNlGBXmzGIvLuZKgfqRZuKBgQyoXy7+vxyHFCAdP3
83o/ck7HxmUG+QcBh/asM7sPdnnZJ/s5Hg3OLVgel5B+E4dnKXGzLeGreq9lYLPRMRuOUiip5HZn
z33ta9e1N0JP9rRS7HiIZ/VFsFWem7/KckiucIZwm7b5GEukvTRyV5EwGD1lVhG/icppwg0alduu
98TPeI4ijFwIrQ7ydEbWjZ/gviSnd044DWtyajG+vwrgxIrNTjVtzMSAYYy/F0NVYYcEAqevsMaO
mbCFpmJhDN4TpwcFU+Zpda9gUNzOVWite1kSddNRTdG5O1L/AmKmIa+VuhBEvZ5PVZkFCp/p1fgJ
Rz86TctAPjRNh9CVjXg3nQmQGqrtkaxz/d66rGHDqum/hqymy8AaHYACc3TJ7KQ+07/rjlvEe2NV
ChIXmZlgTCxwjV/nQ0V7QaL0QcUt0Za4E1f4iq3tnIwaixYbtquCpzoVt00dwZPyfE6E+Sy6x0lV
CTP+NA2vvM+tmz7MOy4LXVk7PwxaG6090+mhMy3qVoKgcr9ZNziHuUcq+KAX2aRPoB9pSfEkLZQQ
FAiKmnogKY73D2wvL8wzb27WcZhuzJco5CxLKi++6eay3CuvsY4QuYq30RvpA2hoSy2SiG7hquge
y9E3LxG7h+bgCUHLcN2Bl0C3McifmWOOYcZNQfJb7tRTriai5hlG1/hm/0I2jPaUv8e9pc5G4Qw/
gAPpB2nM6iqqYD0YhWasam0tkQm5sG/7ulWfenbqXb6wInBBB0/lwo/AYhlvnbpk3TiNQd2uCBk2
xkpHbnTxfmEo5m5BUkxz7dyO1lxwPoRY0RsZED9ZgLFI5kLv8oVtkdlTfLLAQ8S40UBfMJjonSh8
/y6LDfsiHX77q1B3xo9yauKryYjr81BAAQJ5DlTDX/Aazi/SRm1b3IJiAXAIM+mu8jHCSdqpjjqr
ysvSa2NKrGvRO84Gmx0nxsTt74o0YNKKWgNZJ6o6XLZ9zoi5sFOab6OU8zd+N+ggGSim5XkRETcG
HGJICUJkgvuKMVA890y6N4mqu2vPYEZbCe3yO80Fi80g7KK7vB1dbz0twBJ/QZcUC8TEn1VwzdGY
MorkF+WkMvTEYPmLfpI2Wh+yBYnSF6b5EuYRzt2AwSPcNMnCTzGsOdnOC1RFO1Z6wuouOVl7U/ER
xn38zG8asQkvVfakTNzLhzjU/Q88u+V0qFuacSpdQMf+BXXxkbNuHEUibxvbPGLXWGpD6pya4jNz
Iv6ZIDNYKGaKUpSoARmjFniM1U99u3PdgRu4y0YqiVCZSsKfFejqX/wZNtD5oyEWKs3Q+OnJmKP8
eVa8P/ZuSmBwWlA2mZriY6b8ka/e58gT8xhnzd1lz5njD1eZY7A1VqOkYeMXZkAvxIGubYyNDsX8
ydGPu7lBq2StGNfXo7Ysa9PyOR4A2PlAYXnys83Al3EsEnfk4fOLe8CyxKi3eezWD1ldqHt3migO
8DsCsKtULXo13kX5EnRJ9RIsZAU5xfCZTaTdR7ZW4pEBEQhD+AvIUFTL4F7VDkhiUEPENmvJanuV
5DaUapa7825inbUllcuQE5vGfJPiekFFTSN2rSwzv7USLi3bfRYkq8Y0WMz0Ta4uPh6Ac+dY9aW1
89rYRVwBXFOiqLiblBiJgVTps20pelerzGhvihZxEuKZob5HWVGqG3rsDDle7oRs1Slych4amdGp
y+CTve/L3FvVzItX9jzgB01menytJrmEbOs2uiyKqzyby80AgajbRHmS3VWdFxebFoIc22vCo1tX
yeHGzwSNwoOKKd+I2UqiVXPCvEijYeSdh656JBKtH/owFZ+tW6d6FdTKv9euDYS564L+7JC3Xffj
ED9iUKVCYWYM35m94+2QGdLXtO97EsmjYkXMCE/E1UiFXHHLDmdrtKOvwWiyc8ZA9x17oYTADDTw
Bqiq+dbp2LrhMQTINh27cut5DS3nk/BuCLLyeMUi7L2JytNvPF7F3hJNuZtiFBTiM7n5Fnmpf2Yq
yG8SLnD45AsAD/TbDhm632P5jXZhHIS0Pk/Jm8SGLzb43714AzXN3XOLFZ+qYW0W4ns+Of1ovjYe
1wTbEsouo9QOzuwYadx1kVqMIAfElxbqgf2z/aM1G8qFZJa3znpSiUWtop9E35GM2MhRkyq3jZqa
h9YCN+bz1w5FHYW7MvNGKLJDP5wUJ+9tTEXjvdF37SHIHUpkq3mip9o1U6DcYggxLRSSucEAHXSB
uZQ8l3VbLx1kDgIYgzepfN3V+yaoqt9trH/q3P1vT9P/cAL/L0/n/w3P3S5n0P/qzL1+zz7f278/
cv/lI/44bnM8hv+Fm9iEx8F6H4X3j+O2+xtOMg/TUYBbdgFp/PW4jYEJNZhTiAXCw+PIiZr81+M2
yUWqx/wAyxNOBOxnf4LiwUf9i/jrGazI+Z+FdOEb/1yDOdi55fCc2WSKa0W38HzIhnyObfi2oBRu
28TLttPo+7sMxtdatV52slgZbclmGFczubhdFGbF2lu4h1baF+TFCL14Xfo0QGB6qsCHXQe6hran
6c6CiLNTvfFe6tS+4R9M93PO0gnc4UEBH/AsljmWMFglViZF6KPBSwNp9AY5/rlijchGkvCtnWDI
IW2EpaDN7mSg7lxGWpbN2cdU1R3ERpk/Kkhhx1xUpPg9jJVjxv+J4ue2zc9yctsj0adDXU0/6t7M
NmYGSLOsyge7DI6GAat9CKHIszH6JteB5yhg1m2WcnT6DXWQUwMyqjdnNgGUx+HTOOh3lyfxeoCe
sGrQyWn08BFoykPV0Sdi24vPiK4/1xibTZa5+coY2Ydrn6VfGBXfns5vm0k+s7aboSpWO0J6M2JA
ZO1lrIEtuFfTMDx0cf+eZ97eCcXJbniXeu0uMLK9a5h6i9lhKwPya4FC7GaRxooM69TaHlha0aOz
77FprXOiEL3NcmrowsOo27OThdW6bod9GktgUwHOEDgQIMkDTGNxZ97yiak1SCnxgN1OP6SCaQ+x
Ec5TOBzGctynkndVaFof1Tg81iLYRU72klYVjSglaq5p8s6slMaQnXdHxZbhqtT5YzSq9xIs6SEa
6qceNsZmWNacSR+/Wjan6ky5R6fpX4whOntSPTSh+Rkt9E8ReJfKdL5GNhVN3z71VvRg+2a07kMG
xMZ5UZWm1VIZ12NG90Q9ucXyRnZuhNEWD1YRVdcGqIJD25CYH+yr1IckBS7spk+BBnSa7xZ4bchv
cDC3iFK0xxnyxYjnZgsr7r2H3gJMy8zv2p7KH1PotTNEwSYrvZc6hcnhc9prJnru3L4z3jmKzNsu
8OI1uof/o5Cy31UcBVZxEBUn4XcWx9iW5V9sYADmtULuJETvbqfyzEG629A1iSJtuNPG8uvpmIaV
c3AbwSMdxOpVAxSUSa7wNs6v30KdzBvpJNa2NlEAvWjGUtP4xOxqryMiVkdbSfCFMhSkySxkAkvS
4o3IJ4OgfIhLTjttbpvrIKUNEjGN5hQ7ZUkTWuO54GhBh055PxEdWclKGCu30z+dIvoWsf9lLcML
3rmXzqb7Z/BpPe5tizqdkmxrOuY+DV1JuA0ik5SNwnKmkLpYJtBmRwQU8ImpToosFhpWeC+9Qp17
k8ho7wbsQab5s/AG2GYGJqkMAt3KQWh8rubC3ZbKewSy28H6bVGTM40bMpZiYw9uSQ2i0fCTz4AL
tnzBkExoO830vJtNU7BnJfemjWzxpMXhOrf49N3AKjZKCPXaJuYdReODX3dPbinpaJvwpPTGcHBi
spaqwSeWEnfikHPtxmiA3YBqpiN+YGb805+aUzzMxygRm5wwp9c4j4mzmJSK6bk3mEC9hksGHwU1
SzbsZZTi3i/vWhneR73BaVvTXecoFFBeMePWtlFjHSaIXeXX746nQ9wyjnlCHnzvfPcYGxmLhFxT
E6TN6QrT5D3hLcWqJR3uyDdSZGYnNEtAuVupPqSGXY5wmDHxhSgnXdcNT7LNovUIkm5TGy4SdFX1
W7zaPifEYV4n7AjWxeRj/bMpzMlNHmoac8AqRw9f9tY74dfnaLn8ueM9qDCZX5jbhjIEGgPFZ6gd
aDhW+xLZRknjsP2d+fUJmefFjkdCG/MLxEk6O7R3gVXZbKxQ0EqXtdPGDhTNmGUX88DHSDbV8ZWg
ZnKEaB02xnp0rQcHXgNMXvtW90gVMhAHqfvnzi2OqmifmnokE9Jod5UP3nesMXeB8dvjRNwks5lv
ixRJaYwMrkpjwIbXFNPFMEZyB6nGFOurh9TzYOEtSxKf1wROLhOQNT6FOqV6oS7cp4KhpJP5Lqlj
G+yGJajVg+PkwQECPEV/aavcLc+qgjGYc2+d4WQxa/fiF95ubCpjz6P3m9P33gF1mYTVz8nL74zc
PBO8vJipRTWlWX91Sn1XpK9JKRAodf35hW3ayJofE6posA8sadKhLYaDHsoHILvujjdVdQTAzvwt
neoI1AJ482w9aAOI5pByp3SmfDPM9CKkme/ijO8lApeDwABIxx8YDUT1YjYW7eXNwNXuLs5N/EGb
vOrPIp9e7Bk5SYqZUJqJ9cqpAhqRGBV3/AgfeereJSLDapYkjzNv3hft9dUuiJcdjJJbAvu8xxMa
JmNnujT4QTCjzvl+lr1A5qH0WgljB06w3OME242gBA5Wpg6Zy7m7DMYZ5R/VfVAYlJWHIdOaKMFm
Y0cRgSO/XM8+Y4ze9wZGNw7fai0Ng6dlaltsF2dvF+XYqsPUrbn54DTmJmWrsdvbO/wXr67H7g4n
zOtYt3QVpsOPRiTD9eSI4ZrEHunlaf5Zt9EFHuGuZhStMu/MKxbGd9w9B7q4EgOvHxmGD55QxwDI
OKtg9eHPi9bnzz/KiDVQ5hbsSsLSWicTpwXcJNTtKjy6LiSntR5YTpZ2/M0j1TnwQS9sf+FPm2LY
+2b6GFKpsUrT8Wsq6CYdxuodYYegYkD3jq4xZc7Ly5xdSSTKL68e9F7FEK7RPuQemPt5muQFO8tX
UzQjXVLlQ11iLuoLWg/JEK/MmDJVSSb9YEX6JVFlsQIJ17PY61i2ErLdlKFVbqIQLI+BHuhlmdoS
nUY+q6DB+KLB4DVj+B3y6qc3OgcTbQmnKD2OUNCvzX65r2ZWBa1Ii22ALyDum2HlGDTw5DEXSNAM
n4NhdgdfDw+AfIyNHVdyWw08iMyChSYu9rfM7RzMb+Qp5yb+bgnBboQvvkdyrOvOnKsdWKBDYoEv
6tnqb63OafdGRmlcmE+nMa5SynuZpoj7b6eJ+89vn6thOsQ1lVE9dchLjU7Yi3O0jFQqp3zVLqtL
AKl9XddUHZG4j7dR59IHOSQ3Tpk8iDm/SgeW54Wy7zOi64fKdcVVOKL99kXN/rZi3Tj1Hwy7MAYQ
SFZImuWe7c24bcjaroyYe7aT08WuhjPWaMRdEQRXUWclB2XyrLJxPa8ay8elMEcAK5v61crxCPsS
P7ZrRjdFrQ52g88AHNJ6ipjRoyBmZp/03pt4X4n2h+SRHQAKiDwOSBG/p6pqPeLe3bNNwWnd5Gfk
7G/ekU8oWt/hbFfXvow/s+U5TID1PoosuommUm7Qj5/GImENH9EPy+FErN0xjLYxXqiVVQMwB2Ux
bwabDaFJ4H6dzPO3iQ1tDSjrI2E+XcwzqwrQ+srp6isZ5wcXAgTXtg5Xvht9tzA/d10d1tuIe/jQ
JNV4PYfjzq7DA4rIq182b5KJnz1z9txBAMv9aFM084M/kpxI5/vYaV+TMTyb1XTfJmzN3QocbcJw
3ljReyPV3ZBQg5yr4i0MME1li+G5d6z+zUsyf+v2jrGZ/AEnjAifeHM/Rk22wzuA9YQ2O9D3bsIG
dwo+ZkiljFTepjCbhz7veVjMP2glOckRMX70HLp6R7AXYWTd1Dnmcgd51OIa3njW+M04hO8YKWPT
swONp3FYR5Bu9/00pltzco0NQHxoiYvKVHcK2RzRCM5eY+xpoCnxeI8h+C3EAJ3lV1aG97/SmqJU
pyyPrpbO0UlS42ZS+ZNbeV/srb9LbS8uQBz2RC7yNYlAcYI18G2MqVh3TiA3v6bk/1EMfjeQLdzN
f7+pW7/X3Zf+z1Z1y8f9oR1A8rQMG4MYoz6WUZd45h/agfcbFVJL6Y+xgHXCJf30u3HM+o0WFZN5
3gsWNNffJZyEscDNXXZ7rkc8DuGBrpM/IR5gEPsH8cBj20DIDmASp0xckljS+PO/29XlFjQME5L3
ps9i3b2obprCdZGCHrPzoL6dcxndpvZQXfxqaqEggSIg+Wizg14V5OpBX8R5iqEWHxy2ZoTNNb5s
Y94tnPNxNY1tytkOVuCPrvCyg4wMt9/pCErw+4z07+9qv8YYn+jZuw6tnu7mnls6cxkUllkyItso
po7itnauwIN3PXKwSGuvWc06MgmU+A5TSV86ukQAoE2EMLb72IoW0IxNKJQTpxFeZm8UD55cEotA
3rZeMwbPsxzH576yk88pdrq71G6rx7DUyR0WK+vVLbPgDaayfys6h4WgUZnBXivFt0r04crILXGZ
EpoQKolXZXIKsQMuUZ+FWRXjckOnN10Lir2JreqlnIz0vm/AOdPF3RRPhp9BR/YqZOgStkUT2PLi
6rmHVp2mLoQcEQN2xKCHQuNGp5q42ZmHC/VTkAty3ubSeiGEmZD06cyDB/XpovuKnZlfdvu5T8v7
lC3Rbctk/cplaZ7TcBKQ062QZbox/4QSYj5P0IbvrMSkbLRe4gbjJO5jq85OyEwYFmyTol5gAuIo
26He4eWenjnh2m+COAI9jPPiwe77bg55OjeYvFMHEZmEQXMqhza7nyNtP3UFP9QhH+f7PEzVbhCe
uB5GXR2nysnvtedX+F/t9oGLihOjSs2z7ZX9iaGhB4PSxnu7caYbP60H/LzVEL4FYYzdH2X0mE/M
g4Ps+5+OWVkvrC29bemE8T2soPoj8BMMalFEh0icGd6lqbDyjOYCczDy8MW3yMoVlgj3VSGn24xt
0s8G7edJ5oO/LSbMN65I3DudaPgFxdCdTCp+rjM4iqw4XDs6drbs6ficbJ9f7AwOVbaU/7qRnR+1
ZbC5cNwoe7D8KLkMUzVfD+xBYEChNCgaKFt0pXqM4zXBLnllCZMIUDkHIz3upoEs7OIVtNflCHBm
FUTedPT8gaWZ7vy9hBN/KfKKbHUo8jd8KOGuZmOCYuQlh5KpcT/XQ/rU+ln+obK24sjlp7fLRnEv
i5ZeXwd4vDX487tJJczR7nJx8AMqGGsRzgejr/uX1Bj0axFnUK1Cj8L61swutH7M92HdZqd5xP9J
xDtbFwS59pqTOf538ro3RVdNW2vUVG72QbKteMbdGkgH9zzQLAp2zfE2lMbIN5kLznDutHZnl+9r
nJtr4Q/mRfGgPNpitr+6AEK7m1jYy8ooObT5gOc9Q76p+jh6SKsANH020X/Yt7jzfTW+29q3br2y
7Bmiq+Ili/GjdnjfOadmQ8cnQTBaWVEcH9OidmKOfGn/0DOVbuthro8ss8bXEhPCXkWquTKCOrxK
ZQE4yIvpcanUsG0KiYiWJbS88m3cFZxJfzZll7whOubOCjpoBp61wUO5Yb1Gm3cURHiaBqf5mYdl
PO/5Fv13UffMXsSqykNmm/rczqPFwzXDLFs3XKkY4qnXMXXzHrZ+l61TOUC6x4u0oG8zj1d8Mis4
q0mJRSgQLbQwodjxrrVniPsKq+se1vH4mEa9Ar9ilR88lcsbTmP651xU+Q+rbbszsAAA+1ExzD8K
8jqSdvRR9OvJLZF646R5Uq4vonWUR6yVdFRZjAJLLcMqy4byQqFLd+PCk6k3hMEQ6DJHIapmTmDm
66x3+PeScBxzLuoiYIWMGykA+hKvLKN32LaiiW2jsh2O80QFO0KSRVsDP0kiPlaK9GuYauOmblcf
eern9BLBriEh0Ij+BehTRdojU5DYcGawZjbrRhsnoLbjDzYohBo7w1Y4+WhXuiGRGEaczGR/QXAi
9EFyf3pO42h6DCT8qp0JJY7zL5tpqNftgByxRHMsC/FqjwSL5i0mSYMwx9Qqwt/hsorK+hlRA2yy
vu+oPjoSgxIPhRFP/joFaniGS9u+K6Ov6Gn185ZnDNRSduR++xn0Vh8w5KtoXDspJ1syjfCcBGHM
ixVXQGMxoIOY4Y1Mg4RUA66Tkd33rZadfcqmmI+egAC0R07fquTzBfUNSeTgGb4xhQAmJJ5+PVs8
Rff4LjoIP77If1q6dJ4ZLfhRkuvAlMxsTBt1F+XQcJLCJCJXZ0WE0lHYiLhu0bp4g+nYMDhF+uJB
RYD1EbeE+bOZ8PICUlZiH/hgblhhsXIjoNX4KPhDfORnv4wVE12xM0yfPRHEdFWOLgEuyiXab5jL
4uR4nDPA1MrhsQwsqMYxDsWNY5b2K5ok456E6920Y74LopkNZlD1Cf3ttaf3RcseIVCIG9HQdS9G
GDmPdVHGx67o7fNYN86GUi77QbglL4gpwDzD5LZXXP/rgWcxLvXMqA6mnmpe3kxMCtchFdWyHq+U
iqrPHE8iJyCChnuihfh0EGY2gIOatziGFjDn07FKP6eC8T1Q5THXxfCAO9f6wmGVlGwWcD/W0PR+
lLPfX2LDKu5ZiUSbgISXsTJKg5elBUkBFQHor7+qQTfSi61LnHlEULsHBso5IzdnG68+npI9JMTw
uaN36QCM2HrOyJC+B8OoaA+HGLW1Aa/9QBH2b9gg+J8ipMso7PD8xb7uL5Xvttd0wZBa9GMaN7RL
S7QX58MudZKl1Hvy3BE6GVmXAAT3RSZuRFjWCVEsTUy7venAnfMLbKiDIQghm9gnGHtgXHKHe9tZ
z9ldogL7xmaByU5kdnzk3SxtcYik0+CClxp43CZ6CD7Q2fItYeKpQiqx6+vQafNnqjBAKbLq7ax1
m+qioV+lFubO8Gf4sFUX1/G21cb0XTOJSlawBS1fHM+u8oQvRcfauMG+YTyz16qwcLb1w1g47Y1v
u/1ZaydElAtYjyRYFq8QF8ZdCUkHl6ZTIHPxAvdX3tC4rGycgIhC3+bodb7Ectx47jbL+/EAWz7H
jVvO25Fei8MYp+pDsy686fvFqiTdLn1FbOkxJcn5xeecccJ7WRfrUdQ4E8Yae8rKJLp7p/Icq7kq
h+4DSXM8ja0pXpWvM/iRDXqV1TTDQcBbvvFxm29pS/FuqrQuXwrtWQhTIjsOeS3e3CzN3gtHqpTC
iMZDUzUj/cFrccRg5Te2Q6F0j4hOGphEBJ570FuhI5GpTWuab9FQwJY7omB1VBvzZwt7/Zjo0n5K
BLKunU6wTmXs2XfJEMh2IaMFD1nkDY9LUam7ciDl03Fuzt1m0KmMN3T3AL9r6ICjrLhovnjPGi6O
Bwc7OVm8mGOM8KwZXxKE6ZUZKZ8+odmklZsfsIkQqpJbh1KQ5Y1TuEcKM9o7vo/0zoxNol2cu7yn
/8femWTJrWRJdit1ag4eQBWKZpAT683NzPt+guN0kuhbRb+jHNcScmN1Qcb/ycj2/PmfRDCCdJJu
NIM+fSJyhWZQcG2kyGk77/2YKJcFXoK4qcHxLmo7u/MW03OTES9eubYxv3SGTxOd2YkGBzblcFeh
Lai1SwZGtPXfd+FfVRi/CrvE/3IX1h/Fx3+F+1i+7h93Ycf/4gmH/Y/DRwNX6CKW/3EXll94nAlM
dnhXuY4uBZ3/uAsvt2SXPK3PNmipq5Co73/q6MLjJ+gVJQAhKM/5Szq6RHb/na2DbRWmD0gYyDBY
Ybm0Yxr4/Soco/DpalbNZrQrNqeiZ8W0TrTGxGcaofPmTPimI1Hqc5eZwwmZsvgaCsHWXsa1dRdr
12YMj3VwjhlhTjOx090AOf4xVnn8ZnghG8c0kfIIE3VJPrVacTwQnc/ZB6Hn4MZ+TxKJfM50aEQ7
LJTZmyH1fBSN33Ktippv+BCIbeChtM+O6dTulhvSiNghCigMRZi0wbq0esZOw7L7Nx/q6FUYpYqM
CO7qt5RnDO31BcfIVV3TZrEOpOgiOj6L9inNo9TdUjKoYJLzlNnhqmwxoyX2lg2sujWrSLlcvluB
NaxP5ptcjp51tVzjT35bww1VYXadYzQgz9j1xzhIJyygDrVLqxbZul6boEtuzH5s9qoi+LolFN3Q
YYbtItqy6++SN2q52KSZVRn464mNBRKTg0JKUMPZWU6Xvhlt5r7bMuvfrbjBrVlbvTFuDNylycYd
jUQcuZ9PwCaTyrpJEarYb4uofFIz/N+VRfVGsa1hS772kBfLE+Fa+b0dCKQ4XKkeh4aU56rhMlmv
sFyIk6nqkOMsbYT6COokuufbqb8xuXH5bdsufU1Hpz0WobcUngD0XVGERW5WllPw1e9sc2eoqD2X
FSU/tj9Yj85coU+nUWdurTTIL1GCdMebSdxaFCxCeCzdU5Oz1EfdEngdgDwASijyY5KrAb1QqIcq
c9u7vIiBMzZ2/SAjs/hq2w53ZW3IqypKsqUfwbwttJb3oZmMO2tMi6vFoLyxqflF6CrU2Qz6EaNZ
2l25dYKjYmldXHWR9Dd9oHjzNzi6tvMc1GfqRNLjiCVq2XQX9cnrQGBXTARrOxbtQemKYg5B4Xxb
tv6NckP/IbZNvU3TlJ0lbGrnyJiI3xhf4bCZ/aj6pEIvOnjpMH6jKTbZUY0dkG7AaNyaub630JDO
mkKSgxjmbtejCO/JKbZ61dV2BU/Xjt7C2KvonxpgvSTYzq4dMfVMGm2dfETSGvZUqBhHtN/4fram
aGs0HkNKSb7HjyKH5Ho91ysno6ySug7vqilGoCIhm7BVH8vpwtVA7u1pqndTn9QwTSaEd+3k/VoS
tCQmKfIdd2nrSWRhsslkIw9dlXv7xtXztayM6TQ1RkpkbvTV95xdMt0Zvb1NBxVtIpoCLyZn1LlJ
nPHUadWv2Scv+l/DHZNBZtr3gqpMFlv52ggshliZB3tfY0Zpx8HfEf6hm2ZIsn0Z187VxN1lG5dj
Tgyuzt4LBPpV0AfmyRCduC8SxxR8v1Gl9jNsW8CWCH23FG8aVxZbcLFuOh5b21ID7dmaOMyjLWnD
+kdiagjGNXpxt+9yQlarqHLsu3BgxOdhPXzEfIAoMrSBOm9KpaZnonWTvS4W93dLmJZbFxDVDUbL
9E6OMcV6i2O8/+Udd8ljKPzk7uIs59PLP31Xdhu/CN0z7TJY0OF/6OWKH5wCP554s03pvHNb0mhV
JPT3fhYpNmHCt8B/zWxc6cXpHrp2w+LMF0QBCg/aiunmdyEFafeI0TQsAClwv1lO2qyrSplXvKnK
26Hj+V6VODvWhgJLtBE/3fclb35shaNB/DLOvDOXn2FbYpZmoTSZ9iH66eTvf5r6zSx+xAwqlmiU
SUPcWHe+WlUiDXE2lB3lX9GSFEhznb8OS3pAN0BK1k0FwgR6B4iyDWQl9crVgtTBzwCCy/oF7pJP
6EnkPrnwbky4Xi5phWwwA+9cWYJvMOQJ+jK0TYryUJXRXv/MOvSNoc/FEoBoBfUyK9nW1d7gzMC1
UQj0QC5mHqaeSRbM6zGYIs16h5tmyb56Rc4LVS4BMxesK6PipppMKgSVULPbWOVNqnHTlGBH35Td
EbUtJpuncSskGkOiEF2qjKhfM57oWLK2zuRYN6VTfh+cItyAOu0vJTxoPGbYnNaBFVRsjOLkQEmL
3sNoVWe/B6id1A0oayWZW/8e1H4NagS/cRP+L07H7vPjd6Pjn1/zh16BbdF2YRKTVvdpIPt9RnPx
OjK5OfRuURX2U8r4x4wmETlQKvjYWxY7AaSOP2c08wulqQoNYxFBfoXn/4peYf8X2SLJ6QUujr21
yxzJfPn7kIZ2TTFoaOkNAmz/Gtc8Sbhf5UdlEfAyRRXfiloWeCXs4qn2DApCkS021J+RfswjIL1t
p86kyItNymUNa/2o6NzBh/wDk3twPRXMeFMgspeG2+81YBX8+iEIrNBhnVAui4WREWQHcrI4Ncva
IW0m+5ErSPfCU5D2Bd9Nnuq66s6iSrD5W3aTrPSyyTDwiD6mXCM37N7kK0NHvBloTGNnKLvh0fLs
AcKPncoTJ431Vow2Mj260rQaJLdYUEQUQ7PTiXi28RAG0e3esWUiHjhbM04kQbbgqxv03R3IDB7N
AGPYuIEdo+EltrkTkfFEm+AmLXeeg/EY7b6PmG1hSqY7ptlwF1UVOq8yAMp7U4HejGUweacAdyrX
Wlh0PKV572ebltPtPY0GflPCquk1Hj/x3ShK84FBXVwC6tN2xJ/ay6gM8zZTxvBpT7X3Bu8lOrfN
6LM8ACFfb3Q8j5T+UGeO+aPCDSNbDz3cJcNwX/te+LVvq8Y9wFoxb0HHcyQkseO9Fm7506YOMmDN
K8zaLNRU2eAoL+odZ73v7nvyViV2+05265A6Vr32Qse2dzFqDvsonxC8S2LqlZWq+ezQW/+NlsTi
EPiqO3YG8LyGuzqonKaePgdCFcW+GRpKfFG0JfnbhfKWmJM+ComzZm0NXUOJJWjxu0kHZXtEPQhu
Ji7Ixmoo1Ci3DUJ9/Vxgx7LXfkBHe9lTWp3jO37Npng+kAjzX8eQcuvGT7CkhlMMpqUv/AvTZUol
krSuyzBdrh1evfMHG7E4ypxrnH6Kb21MzpFR2FzN0wETZ5CoK98p+fcPKuhz7EgzWnMNr+c8CWtv
oOIV28NNUYTqqdSud8Yz0l+GhK0eBBR9m1PRcTJFa+KFz1nXJa19clpM7qYXBLDQGGT6OEquy04m
O3ag8Q6tjchaQBE6Y0BPYhgKREoBw7rO3OCqLs1+61LvQYlqRTMqZZYT3OF37v3+VtGptc5H9D3K
xRyiGgb14dXkH8HrtRfhNSXSOUYVOVFVaAsz3uezNW65K5Be4mm0oiYGsIyVF9ty7uptn6bOlWw8
/9at0/grczwz/VR628SZrT1Tc7+tu3Fcx07DWkc044XZKj0zn/b0zHewtnqvJjhCZd6hkrHYF/7s
vxGOMq5NM8RkzD8828scFuqZIoAEgnoadHsS8kzXuqJ9cJ21ZImwYSqvYDIpM2NdYBF5n0Lh5OxR
MyrfEXfOZOQszLGm/j6xpL/1Qjv8rkRhf8aWNeCOYaTBAjK+Sbfjdwh4IUY/RskL8okVWEtju9DO
oafMYD1lY7fyZoIHQ95ETD508QZ1Si5j7E1z61ns4FLJqwjGcgQmMYbrzhyYocYJss/UZ8GqwWr2
jIEBj9MUExvuo+IJKlh+kUGlr0VZGlsGkvgzFEZy64I7eOS9P22wiWqwDKaJCxhTtJJ1RWit9rcD
j5uLZ8zMP2lcIwUh4akNrXixOrZQPL+pxIrFTmSF9Q0mF9kk3+zfyeFEXHdEcHFzYmL8y3nGtmWz
dBS1gSfKbtj4rsoeoJhCqVgH2sbG58AbgptT1hlVerW9K5Mwv1bmEF+6gXeIW0rzSJuqdz3RQLir
B8/cjmT3zt0UVRsICfZNT5PqWjgTFhc7Um9DS76rEg1hODR4e0KHNqpjHmKqyQabmw21ylwNrNqR
e7oKc6wcecsvs4yR6FGLrHAr28x6hQ1Yf2tMHFQwK+iSU6WS1qq1Z79jAdcJmtMUJh07cttXzrv6
zYw0y0gU5NAjUgSP4sqYgEIgdiAdr8hUGc9BUudsHWNA89abUEN8w1ZAHjvKmg9R6sw/YjPNv9Wi
Mh+7OsyeUFK6aDMNWXgYYDDtFd6aVz51ot0kRDYvhhSoN3KcCLgYYfvWNe1ikYdh+DQo7g7r1CKP
Ama//6A+mfLjkFQafzu8d4x2NYXYsilf+OMoLYiK/MHMnexeiMFaS5+snHLL4KMcRf6YNxZpodFs
YFiOxpNIptE/KorlilWsZ/cwV4Ozc/oGzEIQAtvKKpCJBBL0I1zG/oqj2sh5nbGnbrjlB3iMMClg
LupTca5nMX5TKp93IXG4R7cFUbD3gxDMJu6l/EfQ1HovJ5NLHvf79i2oc5qAsYvelfS0NOyDI2MH
kLJNeIok8QO2vH7NdZ9Yfgu94FLlUUKPYG7OdyYWODKEDtpoaxlUQIS6SfaOIUJr5XI0fDRhWvLc
wYOnU4nRi9DvhWzZuJ3ceuQ6WWJA00EaPQGqNxlTgjrcwGXgE8xYX5FMAhSIDN1Gb8Ps93uQyDmG
KPhZ7ZpgNWsGHhzGY4397HaUTX2ZvHIkk9EPd+M82/s8CQpu0PH83GEZ3yk28zd/T9G/rzstoPD/
vfXn+aOr/u1f9e+D9K8t6fJl/77ttJBC2DEw+fID8VtIX3wxWXO6juMDYXPlQpP60/ljehytTMuC
/gKQToy3/9h2GtYXIZav8RWpf7rNCPD/BeePu+CsfkOJOzh/fNe3Fozy8tt6isXq75O0E06tTRLN
pZ9K9W9k0ND1vHDoWowS87gDH8pRAwJW/ui6DhejCUbn7I2FdaqxZb8OOEniVYZUe40x0IO9ZCGf
sOUvnmQU4geu/b7apiIOCa0MrHVK1T8Pbdlv0smtNihv3i6SKS7GiF+iGXw3nYdm74b9jVWR2Zn7
o3T7H6B1AP1Cft9xRxVny3GtozXbCf8xxaexoFqUAYulWsVnEhvRCM0OZw19O+m2sCg2xk4fr8MW
2aIJ44TYLIxbmi/kgad7sOlBfq6dypa40Qn/VP2Agj0WUKsq7E2b2Orpn0wd1rmhpr6EPxhVJ+Yz
le60DyU4M0+yN9vD4FjWzs2Y9xJ8d3fxzEOuEuQTklLWW7uq0nWRl/ZOlmQ9XbGweUKltlEi/E2p
HXNt5zV+kB7gDZEJWr/EEN96TuqvtMM2EjGq2FeGAc8Ttv6mmkKqI3EPcR8X9SZyBnkdhhgZB1vo
jc7TbtsqAkCE3e1LS37lgLxWHgZj0LcowsaPLHbMzzbR8s1ckC70xoc/HEyGW9ACxQuvgtgaLMrP
2QRQR+Zx06HMSGj6dZie+Of1dwUG+3U+Sed+tDJxmC2zUkCFbPu7mjVsJBRA0HVeCJDJTBCDgsyx
ecnKGDCYGb76AcEQqynDSxEl4UztslmPzybIr+B1IldT3wSJNYoPPTXtse9K/+K3bCf9RrSPw4wK
5wxtd2ygYGEv68YNGY+fPxE+j6nM8R7bnbvmFYZmol1VWRu3cvLv5KvoeOem4ZKmcevqaMFCOpIi
okXaBZ/lF3TFTlbv7vBnN0eVp+4jU0PRMbaKdOvSHQsSt09P1LvxNw9oaE5bwzuT28m/A9qeH7LR
t279tm1eHcAyuCasRO9SWVm0tNtEdeZ03qacOE+a9PQ7ajXHZ9mGP0qTpDwfnyHekajH65xDV6aN
3gVmY+XmvlZBe1RJ0l0PrOnHnUPC/w5vsr5RZtV/w04tXVYxvtrbEvWZxqIaI7NbxA4xYWIhMtYV
TTg57TtF0t4zwi8yvuqrqz6a3TtB9OneIjzAgjL2YatOLnEbgb9nYqV9z0eUTysmKHsdlmaKE5yF
Wb1jJmbi8TuTu09BURDGIdx1PeW0IY+iB9M2Pe6hTt0wOJYuTlkce2kK9H3TJ0N61pZrfAxtFHzt
pgZndOwydkSRzxU3oEbKXyOeG+/j7OrdmLXqXnZpcADbOT1FNkLBSgYIDtbo6HOCw7FA2A9LuFnx
TJN2XAbPNbvsHfiQronXIkhGREcZ28BzrGh6j/CJO2uXNWKEu1DTWUxbW7ybcwz3pHqigjhTUxSf
sh3lj2GgtRTp2yPzleTtteZGfRgQ4q31CLJ1jXTuXIW1GjAe26zbeM8JPrUObmxzNXg280XrAIOu
At/oMCoCequHvFhXqniLy9ojkMIlRTcmlTXhcj8tdfDgVYk4gZWtdw42sX1dmPXOMzx4IXP1HMWJ
8TZLAUjXnUNgst2PXtf5nqmPKESlSIQUJrSIdOFmAefunSJYCwNc/Vzqhnr3jFargWCoE/bGToXK
IJkvBS9FhKpCaH8jRRnQxWUX19Kt5gNv7uiK57pEax5mCiZAnEON1RDoVXUsUmSreHbz3cQfucIn
4++NMtZ7msdMbsMYaRwzLqBex+Y7sGs27+Qs75ssNY+wIuKPrPPyQ6pj9q+Zr3Z5pfQhdPrsjfh3
ABpuDFjMUuQNPZbJMwcbjfvI2cadC8bJZ1VeqcE/WvXIQwmVZw11kaB9JvotWgmNLkFBGZiT09Cm
ZHxMMj5xFd9BGfXVuiAneoQs5u1izyn3GemgLQuo+dS0TkL6pyouFfMka9upIzs2q40pJ/mB7I+q
zhi3S9Jarg3N3Eb2caZPxjM7sl+SjaybszQtQ1s/D1DAPxsMThvqssn/97W96VzuXTZBshUXnnLL
GWOAGIm681DDJsc14+zTnEzd1E5Q8wrUGVJQOMKJzdGOvQnjflp1WTBxhnfOszCdgc13VTYHl0ox
dj3NZPJZ7SAhQuMIjItJqeC+SrFM7cNqgore/nTySzxV67ER41MPtIB5nz1TDLOrya8cG3BJn1Tx
1Qi6GwJhkiVXoArydqe17gkXTm38EtEydwwxl3UYhWx+q6i49nWqrxcKDfRE6gCRF3dNwXtDFipY
OwMxvVBW3gYiTc6iX0mUDF3gmp39qz4PSbBWXnhIWXCvChEap96pgjdgFOGuN+ppXSX2sB0aIz+y
Teov0m7nE5TnGGxiXOxmiH+7tvS8hxiL003SOdEjfqji0oeD87WzQ2+t+oFU0cDdhFSvCxQ8EPqu
1kqe6snN99gYFYs5Ck6ShlRnsyRC69zyXtu2b+9qsO80JQzpTMBgNiKYrUUY7ReqN6hklTtnE0Tb
m5RLb2JtgxMvmw77MctVSUBAJYP/BEuzOvaLJTZbzLF2nc33dmCOt6aEtOZkgbouBpy04eKppXjA
veddFNKDbXoWZev2QpcIfppxhTHPTzVvj63rVcVN40/BmesduAdWvNYt2aPs1C3+3jQIPydekN24
mH+DITCf2czMXzEPB5+oHPMTjon0hTFM3JS8He7HObFPmZtVj/xP61AMcnhKoKzf4jniPZV0VXNI
mqk4mroh0TGq+pByXm7l4mBufpmZfxqbDTdObhNsphtdBjQxZKK+LbnQPuGctM9uYCCYABubrnDJ
AClORp9VJVoRzeKLtxr2McUDfhdvZd9E2ylNyQayeb4aizJZA5BHfDMX+5xhYtkmiljCDc0WnjaZ
QTUrda5ZHr3C6TBebN9pbrkNErww4ry7U4sbPPrpC5+gNk+LVzzJpHzwnISRzC49da8za3rM2Lzd
YLMdD0XuxSf2ebAhynR+jeNZ7VXncXiOpbeYzJ3g2oidVoBfISmKuTLMHpXfebQrgtIggIMxHXUc
p6ZRPQXWVLyTNuYTN5fRN2XH+mKbeXcv/SJ6JMOSPoI9mY5zWIY3cO7bGF5mG33YBgOMVxbehTmH
wdYYg3M3ZvVtkpdVTqlgp67stKF80m4TQqCNYmFGGCHamATk3nq7ET9KAzDrmVkg3Vnw/Y+FPzUU
ZHtItYau3LNHeuc5zbvmISuB0tS+U4C24Kzfp6DEDSoDOrSclMC0h18fdClYFPnMMzva+mHZ3HEl
xsDND7sttJ6y2naOq3+IzCsOde/0yY7NRHpgXVG92zEZsCSO4ofAKcWhyTL7UTYwjuKmjllWV2F8
gWrOlNQToD1O7I6xOeip+kauav4sB6++YHAgVDM7yfjG+E4MMeZz66wGZ26Bu5aldz/P0Nm7drau
Ch6he1yU+HcTo0a0jvkGC58WYVbipv4xzVmH0VQMZ3+M3D1KPUG8cczUSUuX0oN2QDPbDmOntjQu
MS7gvso/mnEannvLSC+uzQ7LSXqGdMj02CFLq2E/sxxnYNiGQ73siXP2EftEI2YH1ow1bOYvtDZb
q31JlOY4AVcy/YhF098Sdy/BAVqR9WCxqTY2hmUaZyfMuhNtDfEzWej8pcsQVElDh/mHS0huDc6E
3SDFr8EuZYmLiOt2E3k9dvZx3ChU9yRigkBa+GSvzFre8XW+eAJhOqL7j2v4DwFo/GCwAM1E9Nsa
3ZjeewT3GKBFJL8aMHIpFYOnsKlLSZ/GjFdzm40x9SgVYJdH1iLJQw2s1yb4a9kfRdXY18Ngmde1
Grvu7APu3+N3Mc8whedDbti0nFp9rA5TNvSvf+8tft9bLHLZf7+3WH/XH81/3losX/SH/ie+eB5T
LJdV05PIiawm/vBo2V+gGNMG6Cib0BIrjT+3Fpb5xWOdQZMTTEIH092/e7TcL/wEcBLHpzNe8qv+
UiU7HWD/tLSAy+ICuHbQGukHJwnlL0uN3+JKXonhniJPuWHj6H1dQihnCi5K5COjsn840iBYE5kO
bMCgKvds/XP6mYgbfDipTm+6oZmwAsWkFgKVEGd20pHmU/wVZ9MnSwtox7cQFhhL3Crh7lKaXuHj
dtLVE+ZrkHFJH5LpbaCs7rpRhLs4jXSwqrDDVqupFGrfDVF11YXudF9lOvrqRSC0weK7D1nkTWer
c8xtlmrjhXui/I67JPqMKi8/jQBjXma7xgPhxO4GBKK+KaSFoDA1bDAn5VjP8IaSczsa43LLn6+d
wsr3Od87PSY81F9kVHrlWnKnPtn8pZ6GnAI0PDEpLVTQUR/wmkaHaQgsVubFeAVwlXyqO4ac26Ct
XlJ/UE/gidQt1ZrixZIAYLHkdSd/TFvIJ2PDIDvwqw40Hvevqm3xJnW9MnYz0Jxbemv1DyStDk3G
4yBOxUQJTCC8h6XFhZJFakdvA9AzB98lar/qK4q0Qf2P1xGSxg3gL5v7IwnGF3APiA9VF2giFcK4
4hYgTjnxc66WQ0P0MrCF+9IxbwH6qnrvhORYnIN2pJxAmTKHWJBZ3yLbnr6qEdrTiskRplULYnuT
GHp4QOkU26kPxltSYmyc6CC294Lzl1CInxaPLg6k/qD73rIW44b31A5JoOGWF9Vzw+5jV9Rifiwn
kd1YdZsfyqyr9hBQ8itSxMJemUNm7J0haeBqkKdClq2uhjQtviWTxnxUlGNxUDhwNnUyxu+8YjQT
qU52Z4/akjujC5kECMiRLtfKTg9kQboHCXOYFIh2x9teFsFX3PoCk5bZ0OqjQERuRILbiYkp7O+N
rDE6mgTGdsBAxEkXBl3zAyQPt05jTrzvYeCKh0LE+VefHvCtzTWHIi9zAviOrRn7WpuS4rIqbLXO
XDY7xa1zH9hyYUPTo45V2onS54h70bZCJFzQYPAl6ED1d1WaE2PFNBxf1ZYZHhGF+QRyw8WGXAYh
kGNPi+9D0+ffs7QJ7pqI4B0RK+6bIePOlZjrmY1OKiB0UukL6YzyygLoLs0LHMvG9M22fRqy+lac
A7IJT5lpx5tZTeNDVCfBrtfMZxjs/PLARKeflF0mt17PLm32rGDfQX+5Zhk3XQdlXZ1cg1oWVk4K
BELK0E3LB9i8sWPR5XJkLR7wCDZ3MYpxha05euXJMiI1Tq5+coScPyn0Ns/0sU/7cQz8Y+l6HKyT
OFfd9Fj22QZH1AWi14Yyq/TGqAEMYFFK14u77dT34s3oCi9cNyqH+ZUqWnEyTKJ7BXAdVwzG/amg
N2QrnM7blTnxqpX2O+dQTiFMAW06lNN4SXxEmewpHeoYjXJ8fMOWt6t6tdgRGjuGJNNe8T5nVTVE
UdLjy2qwAFHbw9IxwzhGuXhMB0UwdsWRRu8O844bnxuqvjAVhIYus0NEUs9cIwKlL73kkgZxuW93
SW4PrwUD7xv5GeYf2RUsARS20rdp7jsa5rhqKBDEvnqf6Uc4MTwSJcc7rmhCb/1juICqa9cCq184
3nwXEVwKjq4M0EibBGUxsvxtODnJyeij7JLnS1aenByYSewoT01uqg8xV+rNZmfjHvo8mT9nA0kd
YoFme4ZZH871iO2UB11S2XeJwtPPbmYCU6KBP6poSGrel20iEImCCJmpst6rhFjG2q4D4zWGkvBA
mU3z1vH6v9TNPDb8TAdfhLB6CerIHdVt42TRsTbd4HYYsF8wIZkXK68gOJH27t66sKTVmicFJD6b
ORCVM5B05KhEwNyOQnZGntO9UgtX3nljkFzPkVe+N2XikwoNZu/ohS3kCi4n3Q9XlvmJdL+kBSYP
Xq2WzrS/R6Q/DVLwIZlN/ocJ6d/+X/Ot/PofPVK/vuyPGcn+ssw/NrKvJQhMSzSaP2Yk5wsuJ0xV
ixzEfP+bj93/gpfpp3jjeMxRqBt/KjvuF6lcfi1ykMnTa/mqvyDs8Pv8JussE5KQ0ua/TIz0AjvE
P09Igzs2eZ1jwvRIaB/jQ3w1u6voBwaC316Y21845/9TdPltGRet/pf/+/Ob+c9/Eo4wicLF/GH+
h1nM9JAxvKIKNuBo23tiZYigPOIz/Dt8Th6LwikPpl+VOxBC2cWEs3uJBh7D2DYdZF9hzk9mWw2P
FM93FzsorIvqquiBSBx2IyrbzYc2cYxjiquE5WTm5fdGsUguqptXaRBBN1cAIY9FVDuHBAb6msdA
f4msxv2EKmS8yiKKPztNVDagVjHCwmVk7Cx8S4LewRJErWUqvsqkFNBIlk22zQz5MsVh/d1kk0kq
fZI1/H7WnZgFtIa9XLP0JvLMoaEa+R0QVDdBciKCtJJZYEzHsjEHat4aUcZHTf/jwq3C2bDS+JXv
fKup6aH4WW/fY+3ZI7bZ22Fw9SGxg+gpmoR89yN/OqdBLzAUgG1ZgLthshumEFZIX5i0UUu5F900
fKPyvlvj29Eka/HA64GWI6/y9a1heLJascHHHW37dUMziTuN0cGsl56pykmpD+1rSDU6X9qXpMci
ez3QsFCvxMwrKAaCOGTwe3XnKwqkutRwbg2tnNtZV+lbYs3yCh9MsBsJET6iDOBTM022cCvHCsOA
6IHOM1Z6jT6ZOIXvqlBRq+UHKj5EhUiv8CH7Hg0yLblWX/c54aahe3d1N94nwOQ6FkEKlKxa+ruK
jiAxeb2+pdesHa9do3YfMe/Ix1A2CG6GQxdxY7jVxeliTvDE9fOHea78UwVH6NZYOswiorMI86TR
5DpPuWP2Q12fpQmTGIKbTm66rrUegf3VR8vHC7A2ASMdiwG86EaN6ZyveE/LU7AUvjklMOUu08kR
kmF41qHN+yReCuNMfszit0edh57f0kZAdcrOjPvhmkaCo5EE4mSjjCF60sA6jp54DwI5HhzAqGJn
KiaCNHDluyjIt+Gq94mJBYIinNhPHyjjwckDoYSlFUg7bewnunF6QD1+csELkBwqeLIY21sJ66z0
Nf9EsZsl9SnUpCzWJpFXseNqzojBQ6qKj1TAWt5VEeV0mODsKKatC4F43tVM4i9zC4Jl2VrH94kw
AIrkcF5fIjsRZwPv/GcdWaEJlFATNpWjv0x4PDm2MwDtduvXIIV3tHHk10HlxI8jIS3BdqkSt+NU
62cRYKDm/hZVzVpXhjaoFJjzF1MnAHr0Qj3n/W00z2Iay6dhbvqvmgzQh+GRR+9oBSnWlowE03Mm
xNnFhcgwExelu/ZbqkivMI50GsAz+HEZm1QN/k09QQA6fvuXf1BPFqPC/3BAdsW3uPhgj/XPRuJf
/ofla/84JYl0KWrnXVM4Ek3e++2UpBjLXyzG/J+ciXgj/twkqKUyizeg77CCUD62hD9PyaUyazll
8Py6LscnV/+/cEraFn+1fzq9vD8qs2ziYwylbDp+3ySMYuirkAqajWsjJ0jV6DsSGfFj0an5CJ9I
P/dtDX+BUiLCD5l2l37HAdYXzT5m8hKL0DzSP9x9zLQWfKKV64PTuHQ80+ysgCUtNSGRrRViSRxe
wp5RbdfXk7fHCjlvoSfml5D3+T0D4Li1gxJtO6JsLvaG+iEK5uiC1RqKIfFX3uB9F7GXw3olZzq4
jOirLEiCGyDgX4GMzheCIQ1xB7x1Zy6iMPVr+y1GFr/4TttuMJ9Ee2CP4/XUWT6+R2BQGhV7FQhR
3Ze5K/dx5HobvXgwo1n711Y9pYfQj8RD3rfDDodL8MHi3eBEtkb08njajolw4RxMEyXY7EsCn/Ii
i2rE/ewQe3DMvqHqiOuU2VIQXbEswJA6tyezquQ1sWVupQNXYFEY0Wc8AzSrKjO8jV1sWKtZd+qV
ZAxgckOU0d04KXs9oM8cy7H9/+ydWZLkyJVlt1IbQAoUCiiAX5sHN5/nH0hEuAdmxTzuqVfRG+sD
K2aRSammCP/5l0JmRvhgZnjvvnvPVXy8ewjpwzBuccqZbyL2sVPaRE3X4MBDrulV9Gz5I8n2pB8x
6EoYeNpwAU6qUFTbJiqHC8cDGJ5xH5cPHJrnTw1h4maWGkJ3GOqtqInfG9NE71WFfPSTNERy4WiR
Q4sb5+krjFtbbDxcADeh1WbbYhDJnRuYmLup0snuHHuqj4Zb2zfYTcM7fmoenYiOHG7CKcNLgwmf
Sx1VraTitbb53cmQ/3jFr2W6n6uEKk2aL0f4biubdQIjQONGOwJ19XMVmvW9RJGuyPXac7uBtIdb
zGb9+y5nq7iHOIvoEfKt+WDV4vTCB2699RLApvjlzOilFrqDUTORhWSrXRrUqF3wX1TBiW6VEHu8
5wrVPAI4Y2hMzXZGIkkjeIVZb47f+eywsaDTxeDZIsh720mP0geiOPeQWnHz8dWDBhgPBKwPArPr
2o2ciyysZUAg8u7emZFtlR9GbrbVWxmZzskcK3kficHMtrBG8jsAQf171gqHi0o3qj1PBXmbGynE
1NSsfIvDk6t+1bIrHzDxlDdGbGfPCSkllzJoV917kYPRcIwn47Ot2ph0fUwspxrAcKP1g0AtFjg3
6f780C7Abl0E9VOd6ATOf4DH9Aoz7bKSTNwUo5aCEFi43+T7A5/3IiXoTgm5dpi68Naf43Tn0391
1+sA/Roo4k278MTRekCLO/0o3oOFN56CNN7xvoVBHiIUciTk5I8NuHukB1VvBjo/+BpFXPwIFob5
UAku9AvXvB5Gaq7CwTyRp9bP2cI/T6iPv5n8uv6k+kI29G1CSsfWYuznqGk/bdIKn5EX+MmmW+jq
k6XTNXxBkOuZAEfTt3DYYxmYn8nc1rfUY6iLlZv6Uwye83PwxuGMNmc8D0qBkrni3fsr6j2coL5z
tOyoK15Y8BH2ix2YPK5aOk6dg5un4fNAgdq677Dol3ow8fovfPmZf5+irs5Pf+KmmN6pcimfFf23
vN9TLe6jK6rergew9d5/I+zz1LidbcA+7RVxTyd0AyRibPqHVIb5tNELD38UQX5ygzLeNJOo7qYU
xmWNUAZ1jxukXBqesHqk9wCJMTFxhsS8YwPhL/uCRgdHh59ehVzWaskdZ1wAvHi6sDvrJH8dXLlk
Lb34FDR588Yx2q3BoA4CV0LjPka07HwuUIuSHlK3200A5j5gPYSkG3yQrzWiHtdqFhcvE+Bxk8GN
IANMycvUF0iiVtXdSGF0zPu0Vq1U1XVfXUpsbp2kquMO49veXpmheRf2Fvfypozr8xKyf1soHvLA
2b4By5uoatU5XrBVJDf3c2G5n2WXAQWwizxDopjIvOfAdziS+/EZBQFQI8wFjNxw4vhYsmr9sxsG
/RxO/nTJMz/9jMGJbMMgYW3jc/krkAQWqFaI9IbyPHlHaAYYSlT550KVpABKtq2SPazCxiA0dhWT
w2lVWv07SYesXgU+jEokJO/O5ufwkrCxzZQX8pLlr2w+82YoXomyVDaqSlEsFgbomQjMwatnBNFp
8IJ2UxagmWRXDWeeFvoMT6Lb8/idKt6tzh1fVvVNLEH9MJqOZom23baqepDBbL1HRgjSFtjIg84r
MsORskjfIUW3WyKgw32XpfORlMJ8bvPMuC8iM7TXVIADIqhras4i1sU7JHVjX6ddcSdroD1dwVO6
Lwr8Xm6zViPm/5WHjZBCWYNFKXNieRix+D9FpT28xm1YPDDMZ5dSRTy4o7nKnoAgOLv/aDd/mU3/
5XnrNf4V/fj6i3bzt7H07wcu5f6BcLME2zyg+c71ivWneCOAEMDj4/gKB9i8Onb/DiFASWH5Mxll
bSkUw+LfbLnWH+7yvxGWc3m38/x0/62xdLmi/XUs5YtSrkl9F3A/voxlbP2HA1ckURtbkKmwwF29
SbDbZOvO6u27KZurQx6EwV1WWjhzFc8hSGmEyHWczD8q4tccWGPzYuA6XWnlZ5eun+JLTSXdMdQ2
W3/TGDB3R8m/adeKKjfCbmuVCIfjc3MP6+luhitMAIhAcOfEGFVwwdn3NZAuTDz8DHjuc5PqYBnZ
ysC+Y1BNZcYtNgJG92M7YalZGRlAHjnh64pwp+0wAKgdzVbGDe3YwbtKyqWMbzK8i5dO1SEAtfxm
eobYhKZd7iuI9aeyaKZdnoTT3kW3eSOdFu9IEYt724Hwq0Ij+q5a2s5lm6eMIH10sNBd7l3izQc+
YtVN2OQ0S3aBmh9Ul6iLT5/GD2UO428C8ObJ6cCHbLNIdC8F1zyDcns9P0seF6fKsrqbIGoTaAKJ
1741LblpO2A85do3nRnno5OZSPyVsdG0B39siHlbforZhXtSsY7jobjnw3zYu2Usn22eRqc00PIx
Xxpz1qj7zTmubHEaTLGU44Bo/2jRtoG1u16x7ROHWiSXUnHTqkw28kz8sOx2OsA8UW9lFoH9lqpW
uJ1py3uoG3K+Tqr8GznwsJZZXR/SerTWzOGaY2YQmd9e6UT9RuddvwnbGREB6GL0Wftkiou2BypP
PFJgBTJ8yHZCTm+FHw2fqs3zB2foKAzMalaeiGr3H1IX888iGIMVUQbxMmIIxhBhm/AuZk0VrNHm
oCoKsoxeQMptKDp1JLRSk1L2x3hjpD0XKgZx/4LKU+Xr0CrTs4+55AakdvJV16gMayciTM3tlUCE
kbrxui1tzItVFMMcVGO2K8mePPpuKN/msIv2yHjZax166myUmoZLLXu7WdPZRu6rDoyXvsU60qD7
9YfOmMy94Xe4KsreT8+YKvF7YNG6EXwMUJIZBMG+wJx6GQYr/41HLGNpSjA+BKbsbyQ2va2VJ8CK
B515m9pz9e8hgLS68kTUnDlz4q+g59Yp1p7X58/kR4HPhPWMC1NSqtz3nt73CR1Xuiqb54gVAVO9
43ZfPpLjbT/n2X2nEVFXlPLye0r6jFBOHUIWidyZMtNxvNhu7lAJRuHIJsqVxnRPiKQnEbXlRUPr
5GzPWFAz6agdH2fpN0C04QhUgUyIYYBvqvEW72CJB7uaET/dTPFknhMwc2+GYeNyjigu+d265PbT
eCZZ7tAahKm7hFVteT3V5IHQqV5PMsUFDiLgDjqH+kGmHQ5u5LfuNotrhVUvDV9Kb8nyoMts+bxq
D6B7o686aYsjC3Z2UmVH77zfdVgBR7uU2xB311kJ3Z9YW+tzEDqUyBlzx6Itsse2bEA2OQ24/k1j
BPmv3uzs8gFuriWOJBUAFwL5qg6DbjTqpuT0yOPYkY99ZQa3VENhYlHmCIbJRX27jcsmCPmFO8Yh
bdv2Fxch3NBWr4DKFQQZP3BjFQ99buYBO7Jtf4pwxEZkDCbQR5dGDrp6m9qXW38Gc7PNCP0qXEdg
alb4/jm7dpWogjXefHYL2bbfvgZijyG+vEEK7bvtLNjGaJiwircmqY1XqH85PCMd9h+iCoFfzabV
eId2oMB7VY2O+UKPihYQSF31u0JymVY1RcHfyjY4rLpNId7cFnoiuJXMjPaRSdUZ3uaBrxxwmIUn
mossti5Lf01N0b+UGjPURjlpdMTrxP/FbZj9ODYM/WXIgGSyGkz1MKjJCtYdF4dT0wxWvZ4G34/X
JelCQr6d/FXMhTOvgVWSTgC130JjphbY3UCBwCjM8Spy7nriWe1m9ILoXPuVePVgORIhicJvtA4S
tR2fA0Qo7Uh6e0flI2N1BWHfcjXLJsmThqbUjtcuGkl9y6IH8DHIx/SeZjrnE1F2nImt1MmR33+F
hoHSjiFiiLvfmd9BpC8EyjZPrLL5akbp0Sljz9G6HvLwsxt9A/ifbsI1Ju/oM8yr9kT1bH1vDtDr
WVVEtUrgql+SjisI5BQ50K1HJ8BTQJUEeMPIdkHXWGKCEu11bbt2MRscVdfVCi9CM9w4Ci8b869j
fRSJDoOjR+RTbRqyc+UhcAq8T2VDOHsd0L77zdPK+6a7wgpWZhHF41lPU0l33IKiKeUEUboLl5wn
2Vn5HHVI3XVsW99l1UzWift9RN11xHPFnTD58LFn6hdOJhYscN6HTxYVHZj61TSZp6oqHJPa4gkI
g5s0zg35Os9Yh71Eiec9/RkFYfpROmW9BaFXXiaZAOOZr2CekegC3uIeCiU1EH4AywbLdHKiChF6
fqrN5NDwlL5TYepGa8vr8BJPNhHlHeItdcKtifZ7wrBfOM0dt4A6pvMlLD2cyiLxP2gfs59bVYNE
El6hAMdMSfZgGo17SFJ8sz4o+EtjqnhvMdSwv3SGPLhx/j04Vv3qVyYOwNZG8lCpMPm+vGbrYeEl
+Num+8zX3Q8BGoMgcjyDAemNQwvI5kGPKRSLRHdrr/W8ep3xMEyw1XPTsm3D+2KFHf8zrf9VSQbw
9f9Xkvfdj1j/3//zv43r/Hd/pujUH5xayVUIDpkAsf/RjwZawhYk4Wz5zyqy/Ydp07jl8+/ztoQR
9vdxXfyxTNcShdm0LYfr7b91awU78ddxXZn4JCyHLB1uOWRk959uoH3rIzyacDJjs+35iHCnwom2
Fgxi9J4AUl2GH/ZMXHR8CikFQnbjA/Q2TpT+nHq6nTFcmoYNT7NuyV7UnfFgtGG4wwglP3snDbNN
2DiIxvR4BNXKnzi4rsHZzpdkKefe2EbiyUNJMOE2oXpeb0SBIA9WwvZOBLDMjY2D/NVtZ71pMflg
zPRqPGpyJknfAz3kCW8EtxausBfytOlnaocNuK90sjinFNx6ViToi2zX1X76PiLrvWnRt89GKoNX
f0mTkGKDjpzUlfy1tIDtZB8lxD9KVVwcmflPfeVBGgx6Fy9M4CWPnhUxZgiPaYBDlIlj1abedc2C
dT/VGeE5b4lqEVvZsRSoIx95oFxjAuccrAD4xTCmkrWV5vGThwn3J3NsvJ2wCm4ioEVEDub8bCAT
SbqstONeF/gxI0+Q4/sYOODhKQMdq7dxbotvZPLy3knM9FY7jRo3eWrW9RYG59hsrJoT7dbXYj6N
XWo9ou2KT4ml6JbeJVJHwolfjUDnmpKr0P2YRz98sKSevx38Qwahw6lgp5l7+s7gotnROfbN0GDb
QlVZ964zHdoxLtO9GdA7DA26KzhQD4QT6WLv81/qOup017EnWSagcsq7N2OZivhFp7uk6dpjOCBs
cDYd8l1wnaSsgKGqWOYrbYAmpUg3+hqnrj1Ak3S3cB/UrgYY8kKeT/EFMa8NxjxAS1ymuHCZ5+Bh
4ra5Dnl55xbUElyHPzvhELcCvF2/jRQbbgQkNepYHX6XxhBlb0it5hknOSOlT9xmx7NE7fR15BTL
9DmIdDiKZSIFY0pXTmy5T33IYjK2ZdavTRV4D53FNwd+w9vPQTF+RLYcyOIF5ryVugXKkhDJgC7A
GiWX+bi/jsrJ7Kb3wTI/c8UxyOYt/1LUdt1ngxNoH/P+3QdW5/yGejXTmUyvkL8M5zYScbHW15m9
mez6jHGHSb6PG407vYEi1ZiE0by+AfxRt/PRo0kLzkfJN7+YtpDSkf12MNuDvcM0V6+KZZNQTTtu
ycOlZzx3LBqQ1s29qVXaH7A1Lf8RO0kV1/HP4rqoJBCnkn2z7C993mavHvay/djM1lsm8+yxXzYe
dwEx0EVjluvuuhJVy3ZEmUX8TLUHK5NRhCpej3kmjikxpYU4YqjXtKyG4OBPuuZgxSbmLzuZihzr
k4xHtkuuK9u0bG8+rkXek8tOh4MiYAosGS/N0DkamQcZ3vKMNyAxrIEkIfuds+yGpEb6Txy/0xud
bv4N2DmU0fK6UPLixjNArO8Tqj/P59on8wvB3YQ2AMrsN+cIltNs2VNrTJJQ3thd7esWq6jrzpbN
1r4uubxoco5Umem8ke+ZDtqdxQ+xbMaz7ZR7ksLWxb0uzmOFbZ446/AxXhfrZNmxS0805+y6eKeM
vo+U5LgXUl9Qr6JuTt6DheqIyFrjQfUi44v3Tbgl0CqObR9AVHeWbZ8KgvYw26J7Z2VJP9x+sqkp
tTl8W5O3fOw03pa7QPJl05tMtHRRFeyrwBC2znxyF9VhjNtxSYupS7toEmOSzUR36lHeOq0/HmRm
2DeDazofk6818mZvvXkzh/2pzMV367sNLEWPuCS9ayzUXrSHP8lk63VKbIDyBJe4rcKLWkQVC9j8
AkS35I3X4XO2Y9U9CaJPO2uRZHAYO8/NVacpylGBrUe8CQw6hBORzGLbjzHyjkoapJ7qKvv4hinv
c7IDNnY8U0KKG4PXQOHbI/ImofxuUsMa9lmaeFZ1UL7gytQbXXKjBxC9ygM0z17T6Xvac+zHovD9
56jGAmmbHY8v4rCsu4lV7ynCHd98SbldgK7zCBk4+MUnS3ACqV2/C6nac+Vp+cqVoKi2kWq7X5Bv
IkmDV9ZiNG6i9xI2xUc3W9OWuZPqlrbBoIwVezOXovgEkyFWBcvZvcFvbmOQ/6K2JVRvEizzns/U
AF9l526bzAEBYhgZiG+gT1vMfO16oYbi6ubKlOXj9Dz7VfQ582dtx4mHBsFyb0Uwp//2sF79EMPk
A5zNEhDR/ZQ7O2+sMVzYGHjzQtFxaWk6u7vAvdEEN/amP0ynBADjya6L4Ughz/ScJB415pUR3is9
FXdU45EQbLxkZ7WS6PPk+1vd5tHvTJNm6RuLFO5ciD3mfI5jFibHYyMG6+QBP7zH4tHvBt/Qh5Dk
FtSgcD6TIq1+qg7Bo3bDaDN0/vwYFZ1eV1h6HkemmJ3qpH8iAyouDTetPeN/OKFcYBqlepvjRWS6
O+hO/WmOve4xSa1iZxE/23JkgB/ZFr1Z8fBIDA4mRDPzlb9EZOFJ1QBK2XDXM+nTPbfWhoAbn6Ur
RbEZmckh7Xa5MsZPznasttM1jitcWDeTkw/DKrZmfNpwLQnvGl6dfArRdRviNdSQglXY6KF3D0ae
Tdj6o3CfTRz+lpP2a5OQDQ77FKGi5PQ9zbN/k46jvSN316+NPjT27rwsOT7BrIvdNGobET7nWe0b
e9uU4Wkcq+ogmhoBaBrGI6leC4USgjogZaKkJbdUDFRUhRVD7m9zQ7n3xTgmD0HoDhuso/GR7DLR
4Czmu89ATNYD4EIBGPfBq5ek2diUqFKiOLcKDpLUqbkxB2iWVdV2O8p/iLFmDGPcEbBnBU69t9hL
sco2FV2NIfXp21lKOuPOSeoWx5Lv+oJJtaFyKo/PVpXZR9X7wW0YmCFnQEvf2f2Q8kqxkkOYzvIg
ZkKnFDmBa85EFO1lN5vfIvCLTeIwqvaC4oIRCt1x7iATqSDPx7VBKoFLUzAvoW/fwbQOhItfHFzS
HgZEZasvUH7ta05mdMO9bvagryWkJJ2yGNNtOI+LWUIa6qPRc/E2poKZN7N1iM1nnJ0bm6KPl0wp
46svDQgMIdYkykDCQhwno0wfho7T3wGHV+Bts2zS393Vr1HmwUBZgV+WL+GMaL0aI1U/6s427hlG
eTnGvCl/20A/jzNQz0cu8f3PAT8g3qeAlqaqbXZ9ltA/I7ys3/m0agISaKR+WdgdL65rQFOQsXgi
qDI7h1pJ9JzE8jDOpPCFV+hO/UMDdAuZvIFikRH3zYGg99WjtsfkRxGViKdDwWmUTdoEFBCr2ReM
XgMFMC4GbmzCzfw4TlbLSgqw8VPDoH+BZoQxGq6UPGNbN7Dic2D9+M8V6b+vSEsVM9vYv1pLb3kE
fP/X1/d/Pf3Q7Q/99f2XwNT//AF/upxAucBLxNjLOumz/7Af/nlOkn8o6eLnZjXkscff/D8uJ/8P
C+uwNC28TBZTr/j7fsq+C9ef4w8pVF5ILralf8PlRGvUX/dTB8ILRlpWYS5bbL7XPNU/nJO0iers
q3La+BORaGj6VQXU1VleU8w4/h5863Q/9rV6zqXXX5KiDnZJ2RaQKbKcZ3053+BaDW8tBeWdwIf1
xk5Bsy/zk39DJUyJXBLYkCdsq/7pdRNOh+Uekrv7ME3NF3CNVAAin0tnN5mz82HObX4Dv7A8e4Cm
uZ1kORobJzG7XU3c314pg6iJWdkG7TBEeIe3yk69k91W/UvvYo5Yz1MSIy2SD6JQrndLibmo55+d
2cP6WNcek1E+ZOmLaynsOyJXYj/ag/8jAWO2Jiglt2kzqQdSIM1rPhblE60N7HuI7PRmltY7p7ls
Q+f7fJoMEVTruAGwW3c2wBenD46zMRIME/24RGwFW6NuqYZKsfW8m63NuYf+iGjVJoa7Fulob+eC
H8/ghUG8Zn0r6RbRcl+aiXrv8T7dVTPFbbot2Soy92y6hfVKTqvcZJhU+VOgNDgVkz8qsbPDPWsd
rWFQ3j4vZRhCFyn8GaZFH61zXEOr0rQ5lDuFfTAki6ff+qBuKnN4bUIZJD+zUXQ1jk5/hEQo8UBQ
U+htHd1PW8eD5ACSmi5sq2k46mXjMRB1tm9xoiLe0nzTAfA9zVqF51CMQq6dpHTegqznEQQjpDyz
DatN0oam2GSeMJ89L60+JASvW+UEEAf7quwpwehxllYmeHElEgcBIw13TprgfnNymoK5g90OomhI
lrnDg9877iO/g/5gzr56J51hfKQRAwZdMC2eZasNoIXnbrLvU6d69JuWGnPqmOBkObQS4xkGyn5P
sJkNO80k8nIlYKtVSIlNlQ+vleljP/UDGdwNSxSNfbt8JaVTNguC3T3y8C1e+BAnv1aLyntCH8C1
vcTbumvSjbtU+6ro2fgIiNfvhKQcjdqfqn8vmL8OONlZMCqvolJ9XqJ05hKqy2avo5hxVg/JErkL
yOC8eUsMz+eFw58sguFUoYqB4hDRoVqie0MQ2j9rHHEDz1Wife4cF2dKPPBWQZ+R7/S6kwKsvVEd
Wh/0aOTZEGKWuGBM+c7ruEQI3QxHC6aLIr0o6NQ7iXCzmSyHwN0SQHRjJ/qVLqHEdIkn6mSqd2Hj
N0cTn/mTu8QYReeHP4O0nx7bJeRoOCNdTrBSC5s8Oqlmbet01xcDzhPPwQfG+9cIvsrYLdq9wYcU
VRBLslLLhrRzlpunbIpAiw9LOfg1iFnyJfKTr91pDxh4fJlA3dyZ3CN+VNcgpw06b0d23eev5cL8
OkRK/k5smznbsDKykTpNPigfwhXG5Z/DyZKT8ZbEzLxkZ3jkAhApKRJgtO98rDtRIIY1NWn2DYK9
8V51Pmr7UPqE+FwqR7hle+KXo2EMbCJHYoHJRnh2ntMtTq1RICIzrpJ3wNGuPjUT2e0AYfNXxtnw
LAKbcdVqRHnC/hJEa9Da2U8O7c3RCezsF3ODfjc5Gt2MQyKekiIsQPrLCOqgX6BWxTCWsQBaLRzJ
JLaHlaILO1yXVY8HNJQj3cRJ3B6UZfXQsmXoH3oYk/YGbxPNTqovqjfDDyBy5ZLxUMd0fnZ+8DBr
P91b0qfyhle/cSiGNLiTo7b3NhfxvUjL7gM7dn4pDa5VPtDHvRFF4EqCtvoyARsdZ7/Qp4RjAjad
WD7MTjYd7QpQVTthCoiZSr5l5LHhem2Y3ZcQoy6pTDr8ngFIRpsu79yYm3tXBeM+wqx5SeJcI+3L
8hhnFshSo7GtV9WSY6utbDjWWnLRmVquofUwUQsPt5oiz//MPP/onFmSSP9Si+/j/7W/Y/nv/tTi
/T8Q29HcqYlEO/+n/g6l8FMztBAeN6X4u6PbghptewjuC+eOBzhWnL85Z8w/SJL7jCb8UfCEbFbo
f2fWQQ/5p1kHxZcN0+UrdJbouvlPju6+ARbRZBlzyqyrx7xq8naDP0baemOUZnmR4JoIJkepBd1H
Nh8VT9Kb0ABCs4oxmtzYiBOkHrIMxG2V4WNddcQcHxRttO/M8FzbM8dfE38ngixnZzuyje2LQkw3
9cKOQY1tNqR5AMqU8E8fSyXkl21qKpCcIqrOZRfnr5QaGTs/L/XOW2A19oKtQS3oLymh6APcTmdb
LkpbXKd4L3gwfQxYUk+UtUnO37PceynPzzIsMGguuByVAc4pFoROtMB0qOdRK3sB7BDjoDIYHMm2
95vvwKOpO7K75lbwCLtV0ukfS6AVbwbZd964QXosFo4PTZRDsBpaQ7e7dCH9CNw8THsL/wcOr/08
RFwWyDJXMY+nBRXkZ8n0Qv4cgJCZDqg5NAgByudyWu/rWEhjS24eIqqRj8NIZRQG+aiOmJAi20nf
rDBoILpiQZ4Nmu0YCexNgwh2MKeZGuFKHjxjio78kN1DvnCRtOCDz4eutJURR0ipbGLQEy7opB/E
ubGgKxUD7Uo4+1suzUTWQ6uP9n2focbGC5tpDkvOFnS7yTX1fNEOi+e4pQhh/jl1vXhwGHIvzcJ9
ws7BNDcHI0BY09jBWcn2ILKAeF2ZUQs9ihe4WHWpF9xh8K0OreqgHGdev1ULfYrLer3mAdusqQoc
T6Er6B3oC2dNZ6qxrat52pPG91ZAy+nHWghX+Ca8vfZM+Z5rIqW6Y9yYw5aM1lygINMg+gkyYDp2
o4iIsc80Mw2p95mEZrVP3HHi7opXdZCCgcguvT3VMCyT8zzvSjH1Kw0i5GimKMKK+XQV847m2+rz
tTaB/tbs2we18L7qbAj2NFc5G9oVkdt5z/GFIzqUyO07XufZ1u1afqo4NTZUmMdrVzQB2y2csXHS
Yu2IbFekNSTVflxuUnm5vz6A3T5c8ztmsM1H4wMeE6VdqdqXC9mMlsaKUCAKnAtW7kYvBDSXtxiN
MwXxdjPlx03x+ToyonxFHBx4GjmBtS+RgTfNAlezwmxoVypywcLMXrEbemQsCzD3dgxh+812L7ak
w621qbHTrogl9bsG0s/FlX18QoIYd+Uif02RHjcUMpb7uS3pZ1sUMpxowR59o/o5F+V8jhYljRx/
cfBiGlZ4NbmXpncssNNob6GXIsNFpKT2w6LNuX4aHlRitV+qlP5WLBpeZ4hkR6S7WWH2i26nReuL
WV6OCIblk4dwyu+xUfSd58OZ7OW0FUPGtSqKw23J8f7gG7j1KepV+5GUPozNNvfRbOmOXpWW4h/z
IXgTDXx8sDwp4flFrpREFj+RbabnfhEzOzfKnmrLrygJCjgyNM2cwZ3ld4DUzNExacmPQkZ4C/HJ
3s6lzfTGH3NPmkOQrkZVDQxqSfJFaU1ND6usigQnprT85IhRPDV2bu35uEamhYbU/aLDe26PZNa7
c7rIuuMi8AaL1Gssom/Jj3WbL0KwXCThoqTfDBsFQnELJ2ddLuKxscjIcAH0fUy1DGmYRWZ2R6a/
SeD/XtFwRNdbzNQZHcY2b85t74Rf0dX/SNmnPgbUKV7YR0scG6iXQ+lNUO3H5FgsNkp2V/eZ6YWP
v6vLUswVGx4xtVdLpfZdP9Vpht6HKaxKM+MSVO78PUdJAUJ01hJgQ4J3QDc+HUi4205x3ml4YrH7
ogTMsiDyXugCwvSCCpHuU+X6+zGMg/t5Sp1TcLUuhOOifM99cxOTV/2oAgd3OZHedylNfR7dFmMH
hsYDcqx9K7MST1vd8QHbqcUxMQqDp9Pk2wdQywvKwcmhAkxNDczACSmfIrkRtV/eaBprAh4R25BX
Z7fpQi/tdOB+lZ7V3NqQAg6OaYHVrJetgRJBeZjJCTEd6yQ7N6wHJ/x85q1BKmPEMzXxqC20fuKM
EO0HvtK1mRHLpdJLPBHa5YjbcNegxsWaQ1qwsgzpr+eIUmuPrxr8VPjoW05ycgcIEKRIDJf3p209
hGNbrx0jp7bRcIuqWfb59MnNgCVw4s0LykobPgm0Gb/W0HS3FpS1uzDyhnZbkEXZUsRDyhNzmAiB
sjvBtjEbePiuYyO5ga+biNL48YOUoDtdc+zTjbIH7xW+nboDC24dY+5uexLAw05kTfWc+wPk9CBS
5cdQJOpVRkbsEFgy/CcOsfYvs3XGlMNBJR4T0QyM16aBa7a3vaMPK/zc5IF9mEB6HGzLdp6ohDeT
FYla+8nnYXmMlqiO2abhXRA2/U0EQbFb9SOvEr73gjqGEjM6f/FIySeX0t+6V/4eTFJ2yrIs/wL3
GT5UYko/sjyY3kcDnZX4GAQBNuOX2tfWA7yuivQCqnhtJ9Vtx1Z/6/MAfgqiOjnjb3NXLlCBzTjx
YF9xBwFYL5KpOOf4gQ/CW4D6/ixyPnqqeG+Q5D22vFK+2P2cH45pgD9rs2ogaDFPx8xOyi0pMgf5
v5VcHb2JS75hxkwFXe7dGbXUhzGNxY12huIJiW28pXFWP2tZVzdLYljD2hmih8Yc83NeJsMNxUWW
2jZFXnyMQ1wfBjeI92lbQ4/nG8U3xhVsfCTdanNXsud7t8eCVrqY9KmxmPFfcJl+I301bHi+0fpa
pgUl3rKVO423AHCE7Ff5DCtXplU8cLUAxhIpb7prjFZeopAgxNQT6loNaH8k3QsyR2Wq6OI2s/5V
EmPfjFGZ/IzzyT5rs27ozZzUGy9+8IAlcruTj+JuinCaBdzwz65O6zt/CostEmL+PTtB8KueMrkT
M9gzGrgpAoDBG3NBjZInOjzDt6wiU981ttyBKKJDOXaxVAc4BafNiN2LOhDfetTkaFcwcELA4Tgh
VmPeiZeakqAfWT6kP1Ht650BS+48hnNkvUwWRztvWxYw9dAvEPrVUlacXXuL9WAPKXayhpGSrPFb
4Kdjv41pPo+3DQGdeE0WOvrkb5h/KrokH/4fe2ey3TaWZutXyZVzRKE56GqtWwMQ7Ek1lGzJmmDJ
loS+P2jf6Q7uM9SL3Q+KJi1HpqtinrOMtGWIJIjzN3t/e0QveT9WQ7FyEPD5NiX0Pl7ClGF3EKu8
BCwXS9TyIiR7rIa53ieEXnKuEclM6UxUgbYENc/vmc05epdzFQzGs8az32PcyeJ47qebUivJKKPg
9udp0K+TJQU6X/KgxZIMrVDYrWq9M770WTr4TmKAEVyypMWSKi2dRh5mys3XhIZn38SOdjMvOdRu
l6TnbsmmznRU9uMsRmLGtRFPWmKs0WbEF8Sl7vWwJFyXgGXwVg3TBrKIyjY3IAo7SUN125ScE32u
Ib0kFvroLunZcsnRpqge9iX5xbfoKOSjtuRtN0vydkGJ4ekdadz6ksutsTh9HqO6uEqW1G51Vs2t
JUny5sArtoTmhs9TPSSfmD5OWwZF8a5GMeGPFXngHbXB0zwOAra2grGrT/KDuSSI20uWONGpi61V
otpkFadiQoPZRvQ4dF9iyLMlkbwMiijEV7PklGtLZDkBovAuO7ctrrUl01zAsb93MPvYrH4M0ndK
tmFetySht2pjXyS1FUpZALzk4ySEpoM/SU+5XrkHgYMUlWZZ3mTV4OysNM38QnT1p1SSws5jYrxu
xnDYmq2UjzjL3Ac58FAyuHVW0ZLlDsGvu1icrMQEq233tVhS301sguswM9icI894GdKiOqiAvF5J
3nWf3LCzDNj9LlaBbg632hIwX8K2O1rjYJ3jOTTQqdE//8e38T/D1/LmVzxG+z6a/1ZWSBLCSP7w
n/91jr81ZVu+yfcf++Ovffyh/7quXos72by+yvNz9ePfXK73xw/y7/92ff9ZPn/4D7a9SO9uu1dC
jl7bLpO/Lw2Wv/m//cO/vb7/K/dT9fp//v78kseFH7eyib9JZgDvf/QPl7jJouFfzxNOz39D3pfE
De/aP/vJ37cnqPHwcKrCsoHRsz9h2PDd9sTSBPo6vN64vRfh329mHE3/BbwJaaHkVME4wcXzx0hB
U38BrWIv0wS0J3+VNvfjPMG2GCdYDv8MnGpWOIwuvrfihAXzyCGYwnXZXCAcrdQ2Wpv0Od+9M7/d
KB84KtbHHY2DfpHhJ7uiZT8Dh18slqDvdjQpWt3JZOjgq2Zob1VcYXUPYghi+sLxos3vL6gq8E40
6IpV0tjd5ElPu/yY5qIGQdXS/qpkqN03SpNdT7yeE4lD+htGwmwTU9ifFfKUei8ppnk3mzxNrIFZ
pZfabXhtWVNBGlAczGfbUvIvVY2Xb0RqfeoCPT7oMV+0VYc3lZx4w15xGiMIAKP2YnUIFTwOZ0F6
SZBq10NWy20Nsv4GXq+5lbrD9NHoJpdfHNLFBN04wk4dZNkG8JksD7DOMxKXoME8Dbmuh6fcJKso
3AXT0NRvQptkuyZeYBzNlSaDzPGk2RIpkmfjhtRv0spBAMfgu4in2/QdxSrAK7LmpBXu2LwWpzzS
1UPD/gVwb8UKpbICKuk5IhBvjgkoTbRaqXdVL8KKwQSIV4yo4Wje1wp+q10TuephalVR4s4v2H9Y
WtTthzLFbck2YjZWuiQAdiSY8WjXzYD2s1eTdt3lybDTeW6dhzpGl4Hc+iE1W6QJHX0m2vUgqPaq
aTW7SkhjF5KBAENbIbGS7Pe+Z7bL9HfNQ5f2N8uNDXUXflC0opg8CW5lk61o2bpOyuhuivrwKZNZ
ea4rjcBFt6+3GQDYE5ul9KylynBFXFO+HfSy8qn7yk3poikgJDEHhKJCSVeSbu0gzvSY3LVbCc/Y
N5UXsyaqz9HgUystyjLCZ4d7JTRoGgdoqCjflQ0B0fqJKFoMkHk7PdgirO8U1UyPQ2Ijsiw40xMG
AqbYz22TvaRqKI+KAFx+r1d6tEsrZG9AaUHjdFbuHrjp+PiFPu0dtWye4a6DV8ei5guQeJeU1LRv
DS4XMt6t+CqK2IYMkXSuESQa1wbAJTrC3CIBJRLgfmnXbkY4wT4Lp6K6GtHtGCuNGhB7KSg3n+Rv
8RXlW2ZtS4Qj5jmH+asd1Bzrv+dMOHG1um8vnVDVS2Ma8q6iTKWdSNWceFyKargPg/hGGTAyvHJT
WftUiTVTiD5xv5pLlBMOI2lPe7sce+n3mHHj7WCnre4N+rRA1sG59M9tP0p5SqSGn2toRfkFO53R
+vU4GdeBtNP0LCV+v+XsBzpYGqg6vDxWGhSlmi7Zos2wZwrCe3oiQu3sztVi59wjDoYc1Lq+mmEk
jm03YvKUABigzb7qBB5ez7ED46GqWRnMAOauTDwUn5nU6DdDAmgO7p17kODrr3V3Gu7TDCkjvbcB
2VHT+TBJA4oZvSGG4FwPGlSjK0UH3dcasekXlm20qz7ksLKhHrxWC+6PUb/5gjQzOJEzJdfDIFAZ
lqiMD/0CCtR0NFYe6WDuJqo7EsxLFahguOAFySAC6InzauYZousx8aLxvfYOJUQIYp7SqJz2Fi3r
oVEA4TFycXc5UsGIXHizxpgS0F4Neq/fJVh1XrV3BmKJL+KVFu3l5w9y7SOblCMKOAmnD4RSVuqc
HT9owTNbDbOZUn49SAi28B2CkqQ9eqEkhOChG8Cxpk3Qu1c8m35+6Y+m0T9f+YfJd+mGgKO1MVyP
2qmVvq5BuvCd1vv5VT6Sxf58leW8/O6cWqhm5FhxFbpKb/LJE/NdX/nVFPGhbvr+OPx46C4XAYRG
ZB8QGGQLeHU/XqSBwpCPiKnX7do2iw02q3X0+vPXYfz57dLBtoG3oETQ8eMvB/J3LyS2Radi1Y7W
1nn0EcVWm8Qnhm6b+Jq3Hz131foEoN7tlZXw5xURdr5xUP3Ujw7TcdhFT0wZzbvsjIro/Rf7d9H4
99982NyX/7poPL/Kf1IushT6fQFlvxu0hUp0w6+CGrZMv5eL4hfXMCghBUh+QuQXHc5v5SJ/ogvL
4AAjQZPYpaWM+20Dpf1ioQYWLj+KvdsmDumvLKCE/fEBYOJScd6VNtxcgJK194D57+6rUcbkCYQu
4WTswkBcSWRpxOmmEOAdBrEZuC6nea6BrjH+n3TrxtUi9S0qHes0MMnrT32AeU1ugqUvp5EOb8Yy
Hh9yYLEvPPGDZ70f5/spp0skZKCyNqqohk3jTO5VFzbRtHjGGQUUEqCR1dvJIWLMcKdrOuY8qyl3
NVhtH7rusNbfhwtK3RrIKpk4VEWWv2IGK9cGrNjrHLIbO3OpHpTCGq+rZW7BzDzaqmFoP7SdbW/i
2CmuZW3FXy3FZfdjjjSzRkoU3TIR6d+HI7HhMCjhsJye21gY53iZowTLRKWBRIGWUzg1ToxmXjXA
Y1ZyyLJ9H5rJjrDG9nXgOIaRIRJitgu2RrBYn0az69ZdxNLIsoQ4Y5e1Lsky6zGyqf2yaP6eCVeh
SCorI9/MfPeJh1jE8FNszGtc1OVJapU4Jnqc3SUp41pvgol27NsaHGDSM++TjcVoE/VPKEyGStXA
YeFgYjjFxO8ynGNDrcHZrTLmAI19jmJ7dr1OV8abuCMcdTXNXXrGVqfddHbRZl4IAMvvVVs9tir2
9WlwuhcHATdyQlIXji7rjG1G7rU3xGP63LmTfmXEXX1l6RbB5cu0ruhn/RY9QvYpDiRzREMFpb7M
91jqpF8UWCC3+TL9S5c5IAHrwXZaZoMiS9kFRLNLSGqXJgoQpCJ+sBW0bMhUtf5kD6V6zuDK78fO
NfbxMoXsFe5fRJaMmmMe0Xvh9N2O5VN/xxvBJLOQKtWto2mX+X3S6cyh+Q1ru3unv09C1ZYRE1KH
rleZADMwxUk5UO/bFVKz1Njr+mhBR2LEWoTdkPr6++DVKZPbRXN/w0KNuWxa2IhF0mVcC0AQnMr8
PsUdKqVbEyzBbLdm2P2Q25qxtqeqOOJpyXf1MkXJC3IeiL0o6gc+/WVeXFjMjkPUniuxDJRrLWGR
9D5lBu+THpSQ0XP9PoXGms72cdKCxhPKPOaHPBq0zUgN98ltXecaziED7pQoWbvs2fIS/WpeC5yI
KC8Yik/v83GinVhamoKpOc6x0TeWUboG2PYq16XD4J1oXAZE9nGeQoMpuQjt4wAK5yjep/ONWZGq
Zqtdh+TUC7t3q+ScZg3bLAWezhRmAB4yjVR0xdIOpSam6zkTs0BkribEHInKvBnQBK0tN9JetAJI
px+XfL83OMOti24rkjRxxMLJSgrHzA8ZKba8TWhQH9F5YN2oAujgCbSmLyKjul3ZQ0HTi4qRzLLG
RQHjtfPEAT07cvoEQpLfN8wnQi6lxVo3H93ugTKvHjc8DeABEwUwPuVDxJhfyEx8LlSjPaktqxAv
Yx+xh7s9PC+t56sozeqej5sOsB7ioxu3FIzSMfAJxLV2i7G1BMg9V8XXQAEDE+ple7KYFGw0fBy0
pya6c6PXKoSDhp5LTzeX+PAePts66MkUj9/TxZkybYkGYWYlFQKOJ6Pwq3oJJI+7dDinIann0hoe
e50VKxq/juFiUZ5Hd8qOvUjMpzGxmZtNon+yxBJ/TvCqpT8mU1ElhMkJNs7pe1x6XQzaE4ztohrY
5heVcg9dDgSWPda40J0FkNW8w7LQt7C+cWD1sGakjp/XSESBa4UtKdSyVZD+dL/it+ouuMUuVxzb
amQizD3SXnrkTDf1pLIMbBaKV/Er0GuMWSwr4MEA0sRl9KkdNOwPcCGaNTGkCb1pW7p8DyTPITbb
CYEoAt3OO0os7nWkeFGKTg6lgdrc0NGU90qjmVvm5GxOh4qOgI4NLWjs3NqMCIi0Q/ZGVic6arTf
akP1i7kYeACaLVzQbQr/rBGSvcYCRbMWPJpTMa3QzKya/Umz26MI7NQ3uya/TB2M04zJ7rqoTGsd
zE6zEzNRgWR4JcjHdZpv02K9phBfirm6HLcYyoy9OmnOPgVogkAczsKmCzE9CBboEWurqiYEqrcO
tKeKTwr3cKLLNwGtCzSPkUyvaeT7rWXiWGplwDNDq5gY8/C0DxjdQGCgJSSSgrVdHVf1Dlt5pV2K
DN2t51ZTmXoN9CCApSwx8L4Q0EFCyoh7PwIWqnqmVGvTywlQN9FdqR15rlXYnpoMGeqaOrjP4Jsa
2TVLvehLMXTt7OFc1sd1P7cZXscyu5GUAHy/BpXv6FAY9bRRcBs9mIYObSvXa7vY1pMF2Y0Pggmx
nTqkgbfpV95CgqMyjD08YydU52ZuJoXn1tPsIy7ktg2ytrxCpJaYK8QiJga6rEtum3jkyQ1iAbVe
Pcww69NaJfrGBdddBXyebTD2D8NsZAuJHuSGx9o177eBZGhDR4yEolMEWW60RZQZ0xys8JQPe2u2
tG6tqb24gDXUGD6hkD8NsdlojIvq6aFSUo19skgx4BVQFkpmzCTD+VmZdldpBmElCQsbHFZQ6cjk
WRjRLTQG7kqlkhwkUxfcFGiMIaiOUsN4qrDkXSG8604SYOoj9JL0axjzmjE5zG8TGUE86uV4n4lp
2LY0OZdZVKB6oYiTKhyWY3QkDAXg/r/L/X/o7JGx/6zav3pu4v/+f+X38+FFXP/+U7+PhxHDG8uM
l3OcoeUHhKj7i0ofgIBep9ZedJ9/1Pv6L4hr0GijOIMUSnn/R7nPcBioqL3YwoWOVg13+F+p95fx
769z/2UMDmh7oUfx9bZhh7J0cn8YD0dJxBSVMZifV2/Yn7YxwRuxLP1KbU9u9+W7N+efTIk/tsW0
FkioTJU2RtWprph+f2xZizDOQpmghOC0XofJI7nDW+rmn1/kY1+89C+mg1aPOlZnykz//fEiml0p
pHAL3e96lu4WapzSt8m1dydt9/MraX+aeTPVB3qxvBhG/7y2j5fqO4WFH5+5P6zUFaNYWJee/kW8
IOdiuFn8D5d7vx+++7Bo/H643vLSv2vNEpElsauN0lfwbjEKlyE8Vfa2E/SeHn4oYC8FumjT+Ta7
irUxzfmdg3gDSEzUXOaB1RoADnevqkSFduScXJbM5xs3tE2qTRle9W6YXGB9O/vOsdUHxsmmX9fo
5xWMQx2hNfWKNWR66xok82HSrtOInIpq4CnVTk50FXYlG7N4SJF7dAi6jiPimK9JGwWvDTlfm3bI
SVRqcXFcJIfIBc+Z9QizsJ+2imyqG3IsHd5CyO+Ylwz+7UYW+rWGAEzzEmJ2JTEHuTy2GtzKzDSj
m8LMXW3jwhncsINrGbKW8YExtPO1rKQRMT4qaGTVPr6jKyUU29JKZRPKNoJeuqRm54OU27bp5JfE
JhDM0/PUOuCiayJPwCKPfec9gXtQsv6ebOF5Y7Ct+4KkoryNnLxEiBKh7PIsGZHmTcVEc0H10R/S
Je5bG/qUamIJAY+tsLxWK6zrNfjFHZhvPPJs8mZ3r+iEiLe2NvshfpE7bUQpPixN0SpkwnSwiOK8
cuBLPYkGBb8+KOM9/KKazMLKlpq37Ey+ZUu0+WguKee4I9RP3RhCIE+WGPSm113SMpZs9GzU03M5
2mbnx/aQ3i0CowOrFQ55OtKIwo+Y9Tpz5/toiV7Pinp+Sxx32E61MR+iRImuNEd2d/S6yD2Svnt0
o5bXEc5LtLsSkIl3aN4j30FJEf/OdKH+oqsVmgiTphkFTKefQCUQGm+9B8hHhYsWtRum/paKqXmh
tNYeuyV13qwT4lhlhDrFWzzeJre5ad6zg6t0rzIKRIhJ3WW7QOlm4oGysTmwMrGvKxBEp6gexruR
FcstfhXjQrJks5KtMKOrXjrExxiqHFmkomUbPGWsUfqH+BpupN1g+7VdabJyH7oUUBo187LYuoHh
9Yqsvn/t+pDtfdUgCARvam0G2wbiXQql5HxnwR6u2egawMLiYUmQrqVft0m+jSIVWetYpJ91pgmn
bEyUXWhK57ZtHatYzepogtdNMLdO6vCWTCK4n/XFmM2TLFtVWqEf08kBRmvZxRWUowYurA45w7Hb
bF8q0ehLuqcb8LbTKq9M+5TH5CF3I28GVrzu1uFr92zkSJeKcTAeYAQyhcYXGVxoPJMzPTFz8Umk
pGYXQn0VodsdSnj0p2zIVnmC9pj9XXUMjKy8q7UIojz0aJqNStMOAfc2YiHLnr4FCBeuQyvSb+J+
Ap+sgfc1x7hRMbwqynaUCfSCqW72dsbXrg6d/LON0nEbqli7I6ZOL21V5AcihrXXYdEucndHzSGD
3HWdadp0FxFDfY5Ms9oM5Yw0pG90Vg32gCwqmj8FgwsYQWl7f66L27i2SaKPGqrf5pPVt58M6V6Z
iI9WTU8yTZhA7NUhaiWZvg7NcVerGn1Jsx0wHhXV/Fq23ZIIm7bgUOTrNFqgMmt+oxRvUw5HmJUW
rB9AEyLtro2ufchQTraNq69EZfD5sPBHjqw6q3QyCLOZymAtBv3ZpZmJB83yNNHczJn5mbXKAS62
tc4xxq1b28IkkWf3eRiqm1iPaIky7BMXjZp2peGkvQ3wqk7ejG55M4bunaXmMLCw3CtVMB2msnwb
MXaM6YScoDiAmq+g+zINWAYF7MWUeNcETn0Sul7fIAh3yObKEoSP4HgtXXpNERrLqvMSa/LcdPAO
2M9itmHOx4d6q2UZy9tYPkcVLuMBq70H4CU/Ja7U9jX53g+Mar7mo7xUifW1X1xOla1ceBnXNZYQ
mAXmiBFZ8bWwjm5n1n5eGTNX0ef0tiyIAnO1bVKYX8YMmsM8hj5NMDbz6POcVnD1CiBOSXg9BRT5
mI0aEydF12flSjjDNzOs0vXIo++gJ/l0dgnjGa2kW0XqyJ0M12+TxiJc93ybojzZKkF7VBI9PKsO
FYIsvqKSfCW8Fm6ac5ZuuE/wPUklutXJS/NKhRZLl/ln14Z64lS72JweJhyulapeSzGdDZ2ZTGhz
m0BIjWPSUkezPbP655kclI5nKng/MmjtV5RImVdlsCagz34OVAh9nX3lduIa1tR1VjsXiFp0wgOr
XtfplhymZ0DsV7kaX9nIfkbEuhkWaFcf7tw6uy8Hc4OhlhKH7EZSOpQ9dOu9HRfIg2X9KDSemejR
2r1iEgys097gB66apyCswhHK2xT5bm7Wz5ZaqbUf9061UlLZPtCaW6t+SbRcMRQurvIwV3zpgOxI
Y9O61YflRHfa+N7FfrCtR+Q7vS7Hh86eJvabJMYnPPKuQcOUn1wCc1m1CocwRpf8d93ucGYrAVjl
IL4zW2G9RezvvxYO+RYW87FbokWVLaWzSrBnqa0IAnVOTeWyEGotIkkU1H/bwhaLRpWIC3SW5KAD
1fPJOUrPQ1gS9pUsgv4pNBXPrvKaUw6iMAZNd5nixPVwU7Q0sg0VkevFuT5/tsdBXs9KUd8MRObd
mXrtbhxEBowRZiVizNUjwOxC8inA/gTzeILoqN7URZl+w0BUjR7pHMFVUFvp4PFVgEPfR7ZyPYxx
fp2y81xRKEVgfQXjpxB501fOVXGlEO6JHrITAOs0IITpetCDdDcqJtySeYqszUT7EK+ssQNNnZbW
G3IEnkRVkDKgKNvKfkp0I36uUpzjVEyk0B7NkIjholCLtRkog/TpKBK/mnvNR+505MWrD47azJDC
o+XrbqTldTTzaZRw329+XiV/7DCWotV2WSPYbDTYTWAs+Vi0BnksajmzSbCPjHhX84X5pO3//Bof
a/4/X4N26fvC2IYojveWa8ymxFPxuYJcBwJKFMn/0Fx87GBouXAJ0FgYlsHcTUPB8/FCRWL2FbGh
qq/Yl6p/a8rGd5C7/PzV/PkizEo0OkZUNBoX+qGtSLRw5ukX6r5EObrcVoW2D5z7n19ksWd/aCYE
ax6hsanUxELr1X/4XCZkGMThcJV6PW/szbA1jv1ReuNKW2nn8i70u18nBf9yKfrjjUDaBZQx18Bj
xVpUEz8sRVsi5BQUeLqf1Ashirg72w+apr/l2UbcTFSnu6n+9a389zLy92UkLfS/XkbednHx8t//
98N84rclJj/3+4DC/MVgF6maWNgW0xt32+/7SJOIE9NkRPH+//6ximTXjHDNev84HVDTf8wmQNah
G6B6hEXBolK1rL8ymtCdj1/rZV7AvyFsm72SjbTux1u0ExobrV6Z/URE6UnTKVbmQb+Z89ZmeBh2
DLwQqNZ6cijG6Bts/xpRE+N7KxuhpNS0yCFCLeh1AL+04WsVmOnGCvVsIUy5D/1ijjGTHMoN+Q6e
SPFp2EuOd6e8kJmFe5exXgIGyVfDAs9yLRKUzAq2ePRTK3XMLroSV/5c2i9NPk3rvJ9fEgj8qFki
krHjCN+4OIuZLCXoV/f1OJJcrNu913EeAghBx2UZVHeGlnlIT86Gq8wMLNoeqQux8JmhfmmsSK5y
9x3LTuHKk/StEsDf5Rimq7ESWDCc7F6pTR3TOYpiszY/1WkHjcOhpjNbRM3BED3JMCj2+lydYtEB
vUlm8zx0BC/VrL3EZGNHHkx9Mzh5vkG8V+/g8aCqpDS/6p2p3Sz74r1Bre+1Tv+ohW240/Tc2Iaj
7RDnRK6qyVG0k6qevoQC6l0b4FsLy2x4zNv0Fa8DKV2K8crYgU1GZT4qfV5sga1Fm1zg/u5U/Qbn
JYIyjabPzFB/U6NVNzhdkEAZ6UaWRXmwmYvemBl72YT29nqJpF4FjFQ9PnssSnZ5Muf8TOOuOxH2
QYAF/igbn5X6aRAk3VZm8Q3QMP5tk0QOHUgXbnnfUWvVc+dwXZD2TU4GwFcDpBQQ0BjJefZkd5y0
ZSltn6nTrSyJIpB6cpoz6yCM+DPcVXhqTX0odfmIZSDTkDqWORsA+Fxo/PdW0gzrJULoPM72kyj0
Z1A0lefU8B2ClriP7t6tQlISOhIrFMYHrTa+TIVBy7S4ILLimMm485O8P4reYX80q+Rxyebb4ObH
ZF6asDrZNFEarePEBC9t4tfumDUipsx3KBqvDPxRmyFLJOyCZIu9nsm4aa67QBx7MuCqcSg8K4pe
USawqUW6R7Fz387hm1XIY6Art5OsrwpcIQZHEsuW8dBLy10pCNxxLo5H6SrZI9LQ40RR53VRhWiy
XQokmhRKgp3Sz49o5p5wm9I0z7hPzMI8V1qI7qnCGWnhhZbgd+lFPExe4Oos41hHyi7DdqU27oZu
9OL2auUFeXE0y3E928EhG5LLGE3aKm9ZT7i9+xgm4hsw7XRt1IVYt4HcJQC85nyyPS1dcBpjBHfD
yh8GilIAVf1tKKqb2i0y3kJXXRarX5rRPEaxfgYB27Bt0VNShp09d+QOU5uzjsq2XRdmWa5GG/dC
UPQXV6keYtu5n2LzS0ZcD1uYyfAI0tFxJja7Fkn5VaRl6nZCk79OiuENCUTPvTOxb6hTc+9YWXGG
fKb4ZmbgHmhn17eZ69+qUdLtKl2ZAA61p2AEzxkhQH+0yxBnr0SZ6IoKKqw1Xb+fEf8+M/9uCIg0
PzswPz9n2cLNyf62eu4+ZoP99rP/ODSxbiOrRuNlvocs/HZmOshxNPzjnFoofBYX+R8zffMXVN6M
TZlK6zpsI5U/+k3DQ8wYbrdl3E+B5FJk/qVYsMWo/l1p9z5nZ9XgODgX7EWPvfz5d3NiK2zYwE22
4fePvR/v5p2yFh7o+xVtk//XSuJfL2brKmZzymEu90PtzQQmmiczxd5YF/NGiyM8vvqUrIUaja/f
fRj/ZH+Am/5Pr0zQSwCAoxQ3VNVZJvLfvTJhgT/Vh3H2JV9iutZA8RvFVjZVN46rpAkw9Fgzlhy0
N+smtOClg379CuYtuI6dRD0WQL/WNjzMNXIrTnJacZg7gfSGCcVnNk13fKbxVqC/WHfOlMBo0/VV
Pw7dVV8xOXfbBHC8A9hsJsaZGF9GauQZVmvp2Bru2Erb1Y7rgxd5a9QcSWxFUBpP5lQ5OFM3I9+e
u3VaT+QYZJazGVq12+IlmTZDHCVXA9kvvmrj2LFlQKR1q4tjZebK0VFUdRtasHXszhTgdlzsMuHU
n4vWdk55EZqfTOgY1wq8euSsDvyOKwjSEg5chRqdBbgJkqKJQKtoTTq/uh3ea4x4iJY7yy2/STua
X6x4jD9x+NYAO/rOvNdaxz62ATNlK+hQGQPefmvaOc4xFVn9ugb7BSles7tw1VKoMe/AwnszORNW
NDPBIaWnxlomQ/naOPP4hrxFzl6iTtHRLhfdotJYIWly7OYvBYYnDXtNnW5E05sXhuDGJ2Wc2aLr
1XBf9nG4tnFKrwfkAQ0SqCx5VElgvM3HgncR3Jy7Akwy+9U0OnBRyg7ngcSOfOxUZe53gD26C3u4
rPWyOAwWg2d1zxhM7l1TkZvBbIpjk2LUYvSmhE8TvzCuwcG60D6lN5K8ZN+0BSBShEYvBfR9kiqj
EsCBxFtcL4HnleXmuyLVSWPo0YbaflaL1vHYmFASaGHanDG14d4HQWr6am07nIsdSKhEa55zNvwP
c7bEHGV6BSS4sodjE1njS5poONe1Qt2oiV75jVUNXlgBrOtSS0cmw3CLMRxgJ2JoPdEXPSKTDOtU
0SHPrrTPblv5dUcx2eKIuJitHVWe2Uwo2bKy+YbdTXkI9ZGU77HV3xYehVy1JWqKTZZ0FQEXGd+H
oG92GdzYJzcvlXxF9kRuXLUiXCDDqRvIFZInMo8c7gaSv6fAXasqaE1vGlW5VbtBoX4al0y6CMUN
znZLlFvS3qqvBfa4B7trA9MPii7c6xkLDx/bcv1UR2yoVqlVIn2JIy3A5StGRiakWHkMNbglu1yG
n7SkTXA3DnzlVoUNqpjwDnGe1Mr+0qU9BAORBAmlRRy6N0lvVseuR0uhsHC6ZU6hXEHOcQrfMWbr
bq5I6/KsOTPcTTNr0iYht1VuxxxYsxd0sfqWjG384ih2e0ckcPoprPhfkBcJ2XYVIRCVxY24mQIt
Rw9u8EILRuY3UTA512VcKiGdiT58Yp8lhFcILYt5eUN7m06Lko13O9nrNGPHHjQEoatptBWKpV/i
uasOIyEVB8Mslc8p95bG6+nLV9ZGdDrKHKq+aUQDYAy+8H4XToofSFOHVDX1zW0fTc03tiomn8To
HIdB777UFnnHq3yKEx/yKeU3srJ8XcRFhoxRtbZZtzc6t35j0zQQiNfY1xbUatMLhDt+CRShrA0I
mJ4RNCVAzXlYhdCcKKTx0As4Z/um0uujFs/1GoxldIAjrK3CUSvXaWMTINUEDPwN7pvAsVqecXW5
qhWHlsJ0i53ed/2p7YGn8SzACI2ff1VjrruITitXbtJmB9NJqtM8T1+bHgVlZTkj7EG7pn5T8MxH
iuEJdlheDKUJhUei7Ye8TzdFmpuegMez6UrYsjCUep6TfE/bvh6wcvOktdRkPmuaLdYFwIxVZRDc
QmJx6nM7yKe8iPC+Fz1Ak6E0j7YgY1jaPd+zXhUHWwp7DdHZPLD0iS9gEed9xcZ5nyQ2QWowjXCK
49H29GiGBuyy+jtMUU7eXEgaXJeNwNfUjkjAsNJuEauY6wKB7HqqcPi0nc6jJmAhQIBBMd4vcyMQ
LXV8NSu1cVb58A8GsetbEjQCuKA2hFyFoXIY0x8SKU0rrFaOPxRMC+eZlsjuYmyGFkgGI+vZLCCB
uVR2nR6cmMdNDRhgNxLicVIdnbMjIBAOY0JECqHUVaS11oD5oXaOHVLhdZqJjqdueWuM+HNRjZLi
FxXlpyKNp89NFZCkG4F6AtGmoiwrmua+CmPoU9Cia89G7woyshJXQ4rTBFoUeXNJGHerhOUYto9+
68wlIkSJjY34INc9FpBMa/YOs0HynwlapYJiG676QTgseWpcYwp0hnNji3ZP2FGIkEhlzbfQicWq
wxp/w8PXPGhmgxIeBqA8gKwx9janBEH3STGeLUK715ZRA7lTHRbrparuettst03GAdMnU3KvaEry
/6m7luW0kSj6K/6AocoIgdEmVSAJ49jBj8SeyYrqCAqEXlgPY/E3WWaRVT6BH5vTSDJqSbQ8EZOq
XrmMcatPqx/33j733LuVYpuGFEctFDyKW9evztS930Lk+hF3dhdjFPcxP2IzNFrQDH3qhSgOorhe
BzlQkMjCcFiRFvRbKPFrKZD8hIDx8LwHc+OiTdOG4945dNRoWQjL6qAY4kpp3a68Hry7BfLnpS3I
mtCcgpjs1IlH7b6DwuJYjMgk2yI0IAXxV28DaVPw0Ta6LLmy0d+48O9cObiTVlY4RxGL9t+tjf96
82rKDkSxaI7zEvV/SPBqObTC1spF6RLZjRdq/IrXryKNyrZwPlNumbVdPcWbKLpct1869y8biMYN
cW+Pk2ULtve9o2yVr17HBJUEgiTjVhyh389+t/cRwgzRaC1Hyn/MG+lcgFIigRnfhXmN8mXFmCxk
PUwQGzuad3Hd8yJ9DSZVdzlDOZErvvkpsfEoEGTO5X4PLBncjeE+QS5an213A6IdpI31ULPIP2ut
dynpwaUy9CYbAt9Wx5y8wVWEijj0Uwga69DSFrX2tlSMoxZ7UbDup5BWQiV1CMLAF4VW5BdLDx6v
FmNZN/WWur1U7k2o6A2jq3MNPqgWjMfmqC7eToOCOQ8jHQnEjLsYdVmBXBZrhy9REHEFfoCtR6hk
QJWVHVBxlR5+RMidhmxVDOazobTa+mINBpsCmp8JgkOA8q/m6t7pT8EmeVzL94Fsax6ub8LpDfTR
Rs/SVkMIC8JLw5pXxzoO5Q4Xot3BBhXK+wt0GDL+Lf31c/DYvXUmsu5d2tdIk9eHLeJdhVB2gw2g
2WpdQlChUHP5+QUvSfGmK9enA9ZFZXh7CF657o6Wt4g0Dd0nm/gTebxKYt9H4+1tiunA7So/s3CP
0PcdTFh5bevTTyjYDuNMW45w7a+tHvwJWBRqVENQkmgEv/RAKJIicEsTnovrA9V519bWwswEQ+k2
1Bbj0cso1lF4dnRrjQN1oSNrbLj9+Hxlj1V55CChPgMtUPAi7WplznqSXI/ce4j32DOdpqOb8yCX
8V77hSwlvtxALkcdee3M92gyfNJyksdOf//A5Mbvc/Jzf8xy9PePSf89BVZ+MvOsDFT24dicI9XV
WMb7P8RpLyfEQXq+SuwZCfLsSUpIzH6vTOF/u+zgtftgBsSnbWdNUa6jdIEaOtkHv9/2F882HaZh
5GrRuuuH0SvpDryr0++IPR1XNnjXEybvVIVu+hgeKbZh25/IYkbsucu8AFBuwYI9wbxRd7/8mfet
0DiKrCo4Tpq+31JEEbevCGOdoNs4MHY/X4if9ZHOdkWW2jBWso9+f74PQnv3HW/NYG4R0TxYr6do
3iFbz2U3geSK8hQv9C4KI4fETNfT1k/Q9ycSrXc/mP0rbRwmW/Pp8hzNw933rKWDakkbjOamrUPY
hKeV2nCVjiPTZhZRMiwSuPQn6LjpHi+41rDjNRfmDVtXyRrEOPvsuCANveFuOkKcDOSm/YfmkOkS
VH9gr0bSt3uCnYxf/Lpp90lA3Ep9YOkEK2rgF2+M0mE5gc0x9GJiVG0FNDul6XxRl56x+5W1c9hm
aHZG07YHeGXec2RWbAadE0z1yuoWybBTuYSmvf8cGf48a+YwMEi4ady0OoeFmjWTa/oEB0etbFXD
ZTSAMY/EgN0Pmyy8tMbI2cCd+TgK/zq783EZM5u7hknO4qT8CO5Sseth4yjj7dbOsSqn4000rOyK
ZLphVf9W5WbdYT9wQ50OyRFH7Og3Mgen4gvp9Di8V2rLvJno+6exjtCgYAXxzbXcE7Nm6KNSNbMU
eu5LLDJOv7PRS0MM5bEpA8My4wErGmDiAMNK5AEr2H7i4MJRx8OlEtbsFAcYzlkesKLFKwwwajXz
gDHGtjiocIjyUBULK4sDDEcaD1jRxRAHGAw2HrDEqwk9HPd7Nyc77cUBiCAeD2DesRIHVI3loVb4
dOKAqzukTWNJDlFgcXDVHtKsJysOsJpDmnWihYHFiERUmPcF/10cXDVnGRs6EAdWzUlWilqIg6zG
HSsFTIRBRoMuvMOZidWIg6rmAGPCRMKgSgMRSRShYjssR6jEgVazIzYPjgkwFOlNOm85lm7gBYDV
odq//F1m4Ox+oJQA2aeIfI581scxUOLWdOdumGskF4bLx+oggUSFVzGEfyhcl5IUeO+MZTaI8MIK
6TwVW80RUoUI4N5myNF9lJ19a5u482Tq/aE5VbfPqx4UKL8dLn+SUTe8yEUlo4f5wvTcd6yUt1X5
p1DtKUi8hcLSlgSYS1STrstUjK9YKsfZQYIgZLX6qhCyxCQxYCXMJt50LHGihACWsqp4wIp0LDFw
JZwuLq48U0AIUCmXjAeqSEITA1dCYuPhKvPf/l9kdadcWj/LsOfE//AvAAAA//8=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_xlchart.v2.2</cx:f>
              <cx:v>Mujeres por cada 100 hombres Abr-23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_xlchart.v2.5</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_xlchart.v2.4</cx:f>
              <cx:v>Mujeres por cada 100 hombres Abr-22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OhWWt/+LnTNbkhvXuvO7+J5tgCAIIMLhCJPMueZSDdINo6pUIjgAnMHhtfwIfjGvlPp0azjuPn84
7Jv/ROhGKmUxkwkCe6/1rZ21QmZ77i/Vkc5SD9shcMMr1Ne+TAztYdGMgxpUlC9++0ykjxMm55mn
47Sp5m47+BmTx0o2+iqnOP6SXLgd5F9B92LxivUOFMp5NenGnxLD2GpLqBmWfq6tB3tSehY7bRiO
47zNzAgNlWcBGln8EOAGC7uzCJWuqCfHlJXBhgZ92CW9HYNwUxBpzUnjyJXwmLhpL0OXyfyyniEC
v3BeVvxyqsd5vuxLbj/2xTjNeNd+BWOEjnRZoqzlLk7BaZh2RuOnllS9+3bhX8bF+Q2YjNFWJ5XP
5lZq55m4h1QUFx0AiNiT9QrFBKjIGLF+kM2Ok8G6pE+zst74ExSkw6jI8B54PvwNspKFJJVeH9JJ
QTzM/em+DKsVO8ZQ5m8Njk0cOHwqQpjQc1vtmkGNClqCZcBCjFLLHR1QWpN6MONp9Jl8g9uxzDEo
oHFO0JiOYTSyYmTbjqTlZabc+mUoZ7T/IWlIm3gp8K4dMZ6QGz1XXZN4BIZHNORjrpN6Ms1FMC3+
fOHO7MgONXhXnJs0jba0kD07jXUP3QzriS/baQkE2IdQpet8EXhjLe6FS4WXTHNurhsoG9kmzIaC
xyarsu56zFnGNotiIBPECKln5xzwk4tu8BQ/jaVpbsSMFR8bn54GHLkTeq1xLu8L1H/dJWxVh+Jm
9XzwO2GKJQkHbvJQ4FsJMGkmTYtbW6xNBCgKBMkUKOzKNETRsKHOMrN1wqMzTPvWqI0teu9NN4Sw
iwaUDjQQ6iAs1WlbfJ5XodNoCGsWS17gg7a1vHVeDZIEyE7owNqUmsVYzRAky1zBXzIkVWncLNN8
D0aoz9CALcWDXGdf3i7ZVL0WfO3XwyS0bj8YEBB0O8CSQI3UZ42OChRw6WMV+rO5pLrPh8jht8xw
zvSI83pOWY+SyFnzUXjncijwdFZsheglpGq/D5cn3nGSx0ROWkCzLrowFpXWj4FzTEatp9vsNrT+
+nlqx3RNjJ8WfTR4+fpcFiEs1CW1Moj6oRtfabuaMs6Nhno4TCLorpuscl/ggxZlVGv8xk2j1n6O
KBXscfWNQSkmWhysDXSNMgag5c3vBHZSu81cysWOKJfpmGgZCjxs2pnYqqLIjpVfLF8CA+zhwLoq
kJu6qZyKqmVe7UmQ2nZxNTWAqiwvgmrr1KDDKDeF/+iCKVh2bSD4shE+T1805N7xEwet0R8br/C7
JCt4iz1ddJOKB5Q+kI49412gQQeBFGLNsEg50d9Z15GrpU5NmeSZZ3nSL109RstYAbjBxo7mGtxK
tZ9BRW2xM4ZxTpxr4rL0C1jiCzpE1H2G8YuwndsuyTWp+mPFMhVgi+ywlcLmgF8xVILC94e5b5Ox
CGDLc70G8zZ1bTs+wcyULykcRyistPLffKO8p7TkjUvUUgVo+bE44A00KjDb2s0dv4X2wcqY8KXU
hzbtRXBRwEK5DorGFnGe96sPMzvo/HjwppkfsOsO7DQoNBPJBNasTwab8RbnXb2mSUXDcYnx8A76
omYpA1s28/KyyvCDk+moyeOyXUoY1VLOeCyafrrWMODzLesZiK/celV3GpoVehlt6rVGDcpKfdFD
KFmjVIbDm1na2mxtm2Z93FcL4/ECS6XdLawN8p1GvTLg06zT24D1oyCzES53fl6CnNJZNjc7mpbp
qwoyb90BhjJy541Bp7ahI/B/10K3wLe62aImG3Wdx1NuQmiG2nWXrcpZuWkLzh1Ow2m9HoTz57jq
K1FEXbB0IE4aECnopWuSHzvfDPMG+Ax2DlYMQX9Y64GNEMI61W/CdBRLbPBavgmgD/axmOrB7foW
0Bh67wrWoK4h08WBb5o8mKMW4MBDWS9nBclbgiUWdU+XY1X43NORDKoMD5OBAnVFRdAWu0BNfDxv
Kb7BLoPTO4y+o17/CUgKIvU7ilQGTBAuwKRS7LVCKQKY9XuKlELogmBesiQQhtwJ2dgta1twomXd
byEWp1ubBUtS4k3FE+/W8W+uz3+9fsh8DkuSBX4IMvbH60Nb0+vCcX3o7OuW5trthb8AYiB6fv/r
j/rPLhUQobgUgHOFkD9eap1ApjW6YQn1u+rKJ2iUPVBsSZmV8u6vL3W+a3+yuee76stABgT3kwL2
/crufsfmonw1Ix4dlmSD8V9LVGounkuvipq2src9+pM1/usrnmnfH6/IOAuVkLgap+EZfv7+e0S3
mOZYmDxJ61BHdeHezWhIAiT2WXfkts2Ay/31FX+9nYwHAWeChZDTRPDTyunMrIPWTTyBS2ET1Ghr
xCogM0S4YffXl/rldspASB6GioU8AHtNfvxwzIH+msYBVC8t2mc9y+K4jgGNZIbWuq6Ut//r6wHu
/vFm4mJBKPwgAPvNguAntLpluil4ZlEjy5YVG6/NgYPNkNrk33xr/+RCgmKxcJQ4AtDCmfH+bp2o
ecSeO9dmwzvi7kGI6qs5cGLz1x/nvLB/WBvopqB2+RxXCERIf/o4tkzxSx0vNovVYA5K+N/raLIo
a7wy5isfLsssK26qVPl/88XRXz/gj5f+6ZkbF0DqcxYUG2s429q68HclDUrsyH0Rd1Bx4qyTa4SP
/7jYLN0AqbBRGVgdC6nPxfkMp1ik2d+s3V/elvL9QIV4ZBil1Fc/va0mh73OWFlBdWD2ok4XdbPk
RPzNpz/f1+/veyAV8bkiSArgG8AX/eO3Cz5de9ZoH+JV2qHSGHqKso9122D00Ezottwv7d9c8+dP
hlyBZAHFru6H+Ajs56eSAfpGX1tAkKVwkNaw7MCyz42Y/mZR/fz4Y8kidoC9W/ggnnjw04bTE1Ah
fTvqLZ0Xv7vktSvugnAmPNZgMVzydQn/12/RkJtvd+1bAOKtbpYuz1CefQ1v/PHX/375j8jJfzu/
7M9/P+dL/vzbdfNu74fu/X24fGl+/p8/vBC///frn6MpP/zll5zK9zmSf/WHP8RUXj6b3CY5yub8
bfg+dEIJJdjYcO79RVhF12//63/+81f9HlgR4W9oUPDFqxA7yR9hFSF+w/eEzQybps9wLuFHv4dV
5G+hCJBVEXgdynOsmz/CKuw3dd7/lMI2yELKxX8oq4I9+qcHAUUGzMYA1yB46nDJHx+EbiJc67z1
E5TIgdpKzxNvM9Sfc23bQgKHLNtHWc34rSlsDSwOELzIM/C4ioFRQgOsHIBnZp+nrvevayCxSTq1
EhxE0RdT5MyQPdTEglyFcjxKeDUevKle89iSshJxmKIajGmRd59S64FTU3bMDhLkOU+KtNNPQZm3
r1Bz6p3vOf3FI2xIk5LnICzZVKensl/hxjUCuDIxikGCAhl7i/QU8zeyzPtuI0xbsyvWQCmEvy+B
+/gziBm06javNtziGTwAs1qudBUUny0IJvi0bhjfONyZ92GcQRTDjwAsreYgQbcoNnVeMDi647Tu
YErXeZLBjp6iGjGHQx/wM1FaO19GWYZUR+/lFhpj2B+F5/Auh2G6A3w76ktUz3yAwmDbF4gC6npi
ZDoF7dTcEI/wDzyY2KcuZ6rY14sH5bBH3uhWlAHZLJSYi3X1/YNPyjFBexpcsh7NhD/BkGWl+dIS
U9+0rRqfDGTSbNfPAHoCpe2u0YuewRXnzQ4gZbHp/XXcdZJ1MLhQIodMdkjDhG7rO97vYJA7Lw45
vFk5TM2jgJqCnI4t5ZWlfXO/dmMH0aQCKhstAGd2ODZckoFJdXFoRfk2gHg9YqEVX2hBQSmGotqo
cjTvFR6ZV38lZtf4Nr33sm41EaQr9Sntq2w3Y8VeBKom216Z9giktrvnujJHH6rqngxT9wG6igOS
rvOkk+F6nIug30Go8ZPQx/8rq97DlcJujrBkYd/5EkGoscfb513Nvnhc1q/1vHK4RkFagGWg7ZU3
CfkwAcf7oE3WHvRYk0MvJb+osF8Dmqr7Y8EZf0eL04GuEMONwVmTwCD1NnKpznEb6299O2QfqR7t
JQnAHiCd0QKXFoJGEAn0LvdSsQ9s3V6jG1x1zGuwcZBHp90oJ/sa5K0Eemb5dEPTvn8vU97csCmv
D83IvLvJEwAVoVdfVAsd0fEw5V+Zgs6nusrwuKaiVNd914XHpZP9XY+FmATT1O6bfp1jA6l+jzDa
RB+GdpqXSMOFehnaOrvus14eGqRLoL4jScWrMd8AmhUIA2GjenOTk49AcLJ0l+ard9GYgm28vIWS
2rnRHGZY8UkwB+WJVTKnCUN0iUCZm8qnjIxmTqAYt1vgrOAY/TXFNsC6s1kthxGsTpdPT2mXDttg
qsPqBHd47ZNygbYQp2ycn6q8nsN9WEsCssh2mdrQiZdfZkr615Wz9GNng/5mHIoSnhqUChED7x6v
kF2hNxycDygMBLw+54ouz2nVUh6RCWZAghwaCELeoY+E1z56NB4QH4AsnK/l9TylbROPZxPjq8m6
6gyxPpBaNSBPV76gZR1BQY7qIUNM6WpmCzn8a3bo1PfZ1TxNv9ihlZt1bCpOf7ZDWwv9FKjPAELm
/6UnitZSIU8CF7SbDACxZfLiUWThKcVTtP3T8AQ2HF66ESCWJyHRfPMx88JCm0BMsY4WthT3X91K
SnhzMZVSxIpX7FqBsdoWlkyfkWoJ60RChX9aQ7ne1r0at/AOl4deKARAss42D+hPQYOYzh0WJclJ
U+WSMmzax2EA2jbKftj+vbfXqqcMWNZuDXp78W9D7z+bodfhmQnr6l/y9NiwjptCzf9pPb3JwjfI
K6e3v1t7GWKAO2Foc1M2OjtJtbaHf2bx4UFOL0RYhcee1SBpB5y/ONB0orQgUWMNTmJEz+f3EL4z
T4Dn6PsS7cpjYPvmywrJbr/S1MG1CqvxVSuVPnSVWaMK/5qsdqk2o0nLA8BJCfwYMvO0dCrJEAB6
brkuEl1YaKLKLl70zTwsw/rdNWjiy3KYD6ZdzD5L/Sqe66LZegXRW8m4+jx6GdCZUXexP/c+7P+i
Zd8sRhWq6WMHBmxLi9Shvgva67Bhw2cdgusObMXgdi3eePQUg3oOnrh/ZMXEH1gI/gXyaLHu6qFA
sAk6Ck7VaTp0M+MRr6Yu34bT4NujtYSeOlmK28DMr3ONO+eorS+1AaZft4Mtkwa5Gqr8/NQ5kcNf
DNmJZnl/ah2oItFP5AWEi/+xlMF0w8gKqCGf5s/f7E0BjfcCnlt1tKNerkwJQFq5dHzRHCUx0uR9
YU5VsxIWVwtpDzLvuqdgCdbbs7x9RJ8MH00WiDNbHyZ7BORyuFIyrB+R8RvjVnNxaSiyvC5f+SVi
wexNdJTupoYvn9NK1/sKjMn5TO6nOhrHwdv/YaA2ZxrawIJqIM8G6jnLRXXdARKQMbxdH75ngeMd
FKbtTlyWaEggKSNd4mkkxyRJ6/fCgbCNi9z3HuWsC8B/aXU5APx46lqAwSPqGBiOQm9mQ7KbYgkV
sM1a9rc4CCCX4+4GwbkwmB5sXiPiNQglr3HirBeiBW4RtXNqjmvjBzfSCxBLm2Z0Z7Foff6JuyU/
9uPEEGAQ+Wc15uRLAS8MBj9pivt2pYPYftdb/t5qfz9bgKL3/EG3gCBF/QDnpYK+BxjiJ3UExN4w
iwHC1/yGGnvf7/Kd9zDHcOOSZie+dfY/NPY/XO38275XSX6+2lmh/k4D8wtrS2SUq423Dx/GDd/C
ptYAoeJpG27LrbvNk7+T3X79hGc1JuAEHxPZFEp++oS8n4QaZ1lthoTEfoy5APdh8lYf7Ma7Kf5G
kaE/KyUMF+McFhjBlIDwFzEY/rtnIf9XG7ddNgBWE/+hjXVC79hx3oWv1dFLim+64r/lkv/yTS45
3+P/s1zyP8zLWtuX/lfB5Py6f0z4UL8xxb+KogFkOqi8f4omAX5EKARgBn1LgiD+QzQhv0EvxOQN
BbOEBIxAuvlDNfm/HPERirM++OeTAXUSFwgDyij6Ho4/P2l5fznh4zwooFnbqGzcYCLoPsLE4F2Q
a2hyfrUqV38CYZt/LqFnRGxm9XNGqcM0CmzCJqYosu8Mulb08lI2j+iOuqRemrrcmlUMSE/23c1K
fXJKHZ0rxBYqUAJIuFyBpQTTOqXAwg0mgtyWCBhekNXUebQgCnzpoPieJNG5Fy10nbd9iTkg8TAI
c88QU84iKVBy56oNrnwteb5LU39FqNIjFw3l5a7DoJHxYp4ouaqbLriSzAQvTYaTLeKeX9xX3hJ+
8Iu8uYWWAfUULbbYQ6U3QIBlm29CvvivABYA5mduLu8GvQIuAH1nkyVEdC4tbbYznilIRKta7VLl
QL52UrUxzVP+VhTFDIqntWzTjmt40SnR3kqkJLDhrp45INUDXlU6puOmWqoXr2J9nlSYqPAANdR+
5ACJIa6s7Q0dBcfkiJohoNBB33iAFe1uqo4sX0reI6MiiPWO0HDpqeegp4AzYqZAI+mMAA1NNzNY
MCSxC5ZSCFy2wgWhROxBxqinFmHeR2Ql7IsdGeB2LCS+GUFhLJvSGrIgYcirHZl9XkY8rcXOK/3p
YhHtmNCK9ADmAKpEduroh0AD88C98vKPYTmmb6tx9W4YVnq0bu12YMoloqwWCgBhBcT5EHlRRNUd
KDikS5T6YtpC4qwa7WYSYrwtuhrBbDDZz9VcOkDr09qcCEcVtIa+enVNll8uM9V+5HdG3jLEZz+A
UPP34BuWg0KKEDQ4AJBPDjDpHoJOpjCLZcqfkTaZj9DVgB50rscAC9mDjNiYtV2u0qzubsNWgTLR
oruVAFN3VSmcTHg6wrcvgUd7EShktutUaM3ewDjf9Hne3ZOw049p34gLoEJTAgATY2J0g3yVWsNi
23gtmS8KqOBfKO2LjwCwdAIYkOH7w7d04GUnUEouIz9an5+nS8xVe5MGAmg258VO1VZecq9tDt48
6Jc26wZMJcmgg0CnXw8lsf1NGjbmmREz3g24uyhVav25X3gOuDOrMcdlaR7Gcil2w5hiaXrV64Dg
yhYsoEzCauKQEbNpW0E7S/xxGQ6rUvYiK8LBj+qgBM6PwTFTHI6SJhrV066Z/eV57dLivjYyh7S5
zHsEMsHck3r5UIJw/TBZ3RokWxjQCEk1A36EGD/dukBTk/BmUmAfwq67RhinZhGxwcDjCXEvxOLK
1JkkwCAdcIOSuNtWkVJGzNREbMe07pD4H10AXJos1R74dvpxWWG+xJ2P0gqZUFBMSEG15zQdegSF
vF5mCiSip3RTVIW+9telfMR4pgL2HMa4XA/dknZb7s3rfvGq+YZQ4Y5uUvwa+12lHliR0QFpRFAE
sQ78sjgS3VbHCRYEFmrgrU9sXTHmoA+H7ORDFLylfh5cAALFW5hUPnXI+Orhth9bjCPwGgbQyAfj
/CIVWMmoCQcHdgrQ8CevMo6ifD9jMcSFQdSgvAI33ffDx2CtoE4bFSAwyVJEqc4wevfu9NReFn1O
ENUbijxLsJ8tY8Ilrx5CjCNCPGccpw9DY+V9Dsm432D4BUOuhNUU6hypo6qh7AFZq+VQp+X6uZZh
9Y7RKQGuy9vq2mFnbqMKCA7FBubWx3Rueoz0aJouPdRCVndVm7OPv0A/KwsUGllOP1VrXew0mxsb
l4ByHkrHQ0wVmLs9ZhOJxFaUJyMy6C99OfbwgQd2ILXob5wdq8uAC8xMaPPUJgyeag4CEvMeou+o
oaUJyA4rpPqo0iwF7hh05TkKcuaHVqQQnyYYyhguk5vWJkMtm2yDwxmBpHPX9AgXoN8gXG2OHhgT
P0rBuQHdaoL1ueOF95p70t5jXlXxLqikuxo5vkvVDvwjsVRgakgd+gjl19aPvhJInE7lHBmPZQfC
GvGcAyjaY4ALjeds8pN5Tesp5nNA4SuMBpEGgWkz2A/r63rwMDqltjj0QI9y8/ANWvLWYrwEYek/
jVQC5SpYdS0EVjgArnSNXYrgsNAU8xdyp04GIdHtV6opy/p1p5FnzaM2gwpaebXEMzjpN1Vg2eqU
BVGK/C+CaGUQ7ouuKU4gFOmmBB3/QhtMXIm9zGRPLsUcNETuc7JfMeLHJFXbIATbkhCJsRbG9ofv
6ahqQqS0Hjme0bXkiTunMzHFjRz8YjbHtnTd6Rsvhcg+yN6+906YbuVBQaXByTMLYu1swdiD7/Gp
cVlWwEmycU9fGaqgqLo9hFCGlJAnrzOfgjoPihShlD/BKr1Yd5g6hwEM39NV2NPcHgFwzBjBgrYu
WvFUPvS0szcVrgtWZRyGZGlNiegUJHoEsQykfFqYo+2q5spWWfZu7bA+K5mBN3I9kgcjrbaMVWan
oc/eFAJhsrlDwC6qGav33wAtRJmqQy1l+wnOkHj1x7pGWMcTacSkaXAieUo1O4m64gPXjt32qGW2
enLpTelYmxiRjpekAvBfwe05+YCHkPVQ/vyEWMP5SaX2bqxye+R9kT/LblCHAIDmo+cb7D4rogFR
O430jejRQ7I+d/1uZrN4FfOSvoSpW4/5OuNe6YCtlz2ZyY0HifyQ5WDZYmQowi8DD/xL1afkbAZ0
16QsqoNMsWijb3wYNguyaade4uHErT0Eqco+WbDTSK20snsOi/NUq6qyvAY9V5NjgBL8kGEggo9Z
Ngx+XjF1By7YvCmwV9w0k1W73hcY9aMygQLD4+MlxktNe5X3iNxPhsxxjXEMTZQVE7ZUk6vsA3zM
8UXpbr5Q09htZSZ1gvDV+bDVSI9HxTINF5MOU2Q6c3VMWWsPY8cEYMQWkaBl1Vf9EtSbrpvKpK9q
hBq/8mmLHGo4/J0ZY/YVUsPQDbgGupVn0JOP7pAru+6GxSwbNOTjHDsxZDuLN3zM54V+MtY0foI8
AEWk4ivIpmsRfBAoV8D2ghNHbmIeXyQtyyUqQu3HFomoDWi5cddCe2iiVLt8V2Mmz3WWaW1hSYp8
A5w2qDb0bIqqqgOB1o8kP5hc6Hu/DPqtQNMvkdHAemhSXTWRzAX2YSrhoyUTXynKmQFhbdlncjON
jdkq3etjpgZzFfAQIYmlIHxX2UKICKxr+EkZ1fNkHti0/0bLeasvblYblHvENoIhrv10BQ8qSAMn
TpBXOdriejHK3H3l5whxwzWHhYltsmD+FdiS5gsmE/ki+g6nSzEYC1mBoH3A4Cl+ksDDVQzZAjrS
V7iu7UT4Dr7W4Zk3Nnv7htmNMJBdnDmDeSZ1iEMHLPvdnKn5gyp191z6yKTl8KZe1VDUm28IntOD
ewxznn7o5Qpyf65M8EQGkZ3SYMk+LgItjqXFejX5jWwjZF6KVzDTy3VRGBQEPVq93UjF+sn6Ds0T
R96+iL4xe2tH2E3RIEiiQfQxOo1x2GO2zHj4SvEpv6VLZAUzb6NbMDalCXIwNWXLL1J/mYDKuqqK
RxJ6b53tMdtszdsOldFY1Uij+hVHcO0r79dlHbjr1Hj989jWfZN8j/4tRPXrpvUkHPAiH2iPhGTb
Dpe5b+s3343tN/Hn38rB78oBQ5P9F8oBBotijM6PY0F/JzTwwn+wFuw3ecYIgdiElJ4Vgj+lA/Eb
9SH0kABEDEHLDm3tD95CSgUciKFoFnBrzz/6fTgo/w2TPNH9ALpg0KSA0/xHZoP+BF1xLkG5Kpj6
AQaYhngnZ13hO0Xt/xd0pfwzp/enoAEsMgTkCTksFCHm8wj2EwcycDPSuhkxuagzJr1AcYyuDMMn
SBOZSTVvkix+FmO+13g5g5dIAOLLS5DL2EGsnPbG9uvrCuwZRYfGGJZsDYHinpMJcbnOLXLGxvFH
m7bg8tWIZE42u7aJMKKg/VKFotvPCxpGDy56TEgefsLO1mA2FnN3dPHIJ2jf8wXinOUdJ05ukMDM
trJL5ytdztlN7oH2QCVL8ueOBB6G7DHSPPgO6nuEEFWL2D9Cojcs4/WFA+V1qldUZpFLqdTnNDqi
nMskQWGO3YAnGuNUM0Aaeb+vwE+Rbb1Y6aLUd6kHrNEVXwYk+bE/5U2DwwjjAg4pDnPwnKlYNyBK
oBLbVHAwEeUCJiSs/OqqAxCA/YHA47bZjOSARzCYKh5pBngjBaDlkgGxfHap5lqESTPqsDsWcIG9
AwyLfkoEH4vLIZ+nfYGcEpKjAxd2U4bOfKzdYJ9AQGa31GmkFbJw7d4wDhOjylK8UW+7IkfYxISW
62uvsxCj67ryUAOkeYT7arcY5FFd5cOM4AMDMQtFg9iXFkMEkThvqb/XzLEFfs9QfECSdLoQjrTP
ECQKjI30QxTJy1Q9Db3G0Jm+rKsvs/WKD67J+ytGWX+B4A5CtWNdvgMT7Y8T8exdCA5NoNnKy5NX
mCXYrr28wgxJ9RmDrMgJEWx9RQ1fYz3w5RalfPEBpyW9W9ya3gwcdHsyEdPg2lOqUW7XQfpKma4x
Zk+QL91cVS+9wZitGPNA6WfZqS5meb9cShQVmDCkhqWK/VSDp9ANJq/IYu2H2DmV3mXufFtZhrh6
sTIPqWZZohonsz7NfWBqwOfCHyM6qO6wdDaDzZ21GQaepupDiClhN2gdMXBg8sIr6bKwjea2RLZm
kbXF5IWOTJi6Vbt0wczKbCAorkW/bA3v2LuvgR8K0pXlFui6dxmiW103OcD7i55WBvmQaWregVCw
J9Du3nyeEoApHqAoX8fK8xDJYvTjWCDIF43EInOPmXZIvWKi36ehU+kzNInwjXmDu/TgoMdGt+Ee
Yb3igKGfDab74iTcsdxhUsO8NKc0dehwJwxs/VL4S3DfTi1HE5Wl9mbAhE1kgJrxch2a6YMSdoVH
H6oDZSkAF4QK+8vZU+VlMbHmwTNDhcqh95pihzBEfxfkJCwRZwSa9dFLJWSwjKXrSVcM+dolDwdE
OXh+4ByDpjAiBGOJFu4wvM0uCUaStTtZaozr9NEEjdFARYgNCs6TjTNVlbfWeSRiLaKYeena2MeM
DFSNSONEher4BkMzMSaBchpjhgy0NEKz2GpVImZsa/tQzh1+XeU3Gcqume5X6J53mE372a1Ub3S6
DkUkAFNdVRjUecSjThJMkKowvmDt1WkOgxkxzr46qrFdEfZnC8iRkcdywKih2YOpKgx2EsuBuUUB
BlQgDakXuG6Y2tGmTY4tDQEyoupJxxVsU7TtwXwapeieMcfDv2ZL/oQ+7CZFaAL5Tl5hOMTUZ5iw
pjGOJEb3ub7lQeFflHlu7l3hhzBdsyC/w2aWAW/CbM4naV21bgXmo9Zxna8s6SADJ5XPYMFVMNOQ
D0QB+InnvTdc+Ui7/j6thve9zP83e+eRJDmSZum79B4pgELBlg0YN3NzGs42ECcR4JwogNvMWeZi
81kkjayqrKmWll60lEjtUqIizAxQ8v73vgcxRJdBS+4CdSwLj4vmGg8CNTW9WQZSMAfwWMYZU0+J
k3DgR7QB6u3qqOnOaonkqk9stRldJzR2P3Nr6hKcJwJC4x0yKM1/htcskeW8tpN+K6Kw8q0sWvw0
MvUNib/sOWps8S1WgDb+imSjLVn/sFixgX/5wmjIwImaUZbsNS5Qq3CZ3e0/49gUiIe+YrHaDv8d
7Jq2SK8Jov7CrgHHh/Cb4ZgXiv2FjaA4xOWsb9NyHH0SZMn2O34mi7iQp274OoyQgRUruk9ODtum
pvZDrK7tNIe2xjE0UAN2chciMNrn0ni7GbZv7bPz8GKll8A/SNvNElvi8zuABoNgzr0NKjRRD95Z
UjxHDUg5OJ7C8rNY29p59f/DnenhzqDR/a/kzkxqXg9R/j/InRFTxJ2m7/93cWds8NF+mBGORTX9
u9wZ4OL14zJCM/sf584YubUtzOa/yJ2phR7xlg2nfPJWjt0Uq39Gncla1DWrSfq7v0+b0XqALJNr
/zVtppDDXrTRlbGoB0B9wAk8kmiaDra/dRjFWKJb45UGswOX2/GVV2q7KK+ate0lzU1aSPM2HfoF
9lCdBGF1OaXai/G8GIO8JzmoH+sLEzktMs+vPE7NDcxsZlKSxRP3y6fr2dhp0jQ+i8KOyMIn3joS
8iHLs2iVDTnRRVNlTjAsUf8UJRGEqA4YgJk3Gife8VmRygar5b5E7oWAbUzyYDopE0KXRXfuCd7i
CFbpCkHiMQzdVg80GSpAK7V7B5onepZJHt7FZg98abRQWfEEim3cl2qfuYnYMkgDeNMDoBKecJiH
6qrXQZkASKqkwp0aZUWA1MzgbIKUpx2SOCbZX4ZglELH+QqJHRKgqW4mbKajdEYo6m5zP+hqvsgq
6TcOK2mgjKULegKZV5wXYcSl7ltiDMlWmF2+ajLONHrKUC65WGFRSOxHFuWJkYdxrjztzuBY+OT0
zRgQeJ99DO2PXcfUlmPh6I+iGv2+9FyQF/K64eDhK11/LNM0h38B+8VsyHfG7M87MwsXWJ/mKxk0
MDCOYQSwFfKjnSfJytKSNMg1Ej2aM7CD8KPDujcZhgLv8xsrebKz9MHxNGBT8Ph9TDsc20hgvnVV
D2cGR1aypiAAMODSk06fU3ePJhJd125e8DcuMcDVUS3afQdEFoOQiS1FYTrOEoASfPLurgCqcyxM
F950x4OK4otZmSDmdOyrRZzrOmGUye2xPrnKApFalOldpopiN1XQcSxO8V+J/qqbqBGO8iNLF/ec
Sts1yd1ilTU2l4m5wk3Nwbe5ji8Wa+9ittYnsGN+IQgMiLxqt2R8Sxy0Rv4KH1FsHDETy4NOwyzm
4uSe2Slv3Iu7m0oEOCiUShirpFfFRw1X5SpG5jqC5Sy3Xmp1N0lbQ1Osiaj76cC8veWmQ2OANL8B
VsRo7laUb7gX97luSR4lfaawQaXaeM4uPnWD52wrGrM59twxqCOYm4+xbOyjkw/pjRNNl0CNgoFV
JtBFvhviu2hYM3XPnmFm6QFn7h48htc/IafDCVV5W6wjjWevspdp56po2oCF7096PgK2MJwu20Ox
yT6kmSZjoDV49T1j6bddr7Bnzd/N/LAk6nslB/fsOrMDWhpA2tOcasteGFGM987R89tcZvciJJPv
JcWyoZViIJJLkMCx+3RdGEu9IeyUQc4einpLuQcRhPqSRqgvuQTVpuoTwcXbNkM6nIVbD6v5kmZo
+a3xfi/aur1kHZhWEXvQ2s5Nd10qFk5IqrI+o7lVRyRw75r8XP1W4CZkgvM9UlG2pCvKdOk3jsno
PxjGOH3Pi8J5y4vEPRtV1FVBk/fANvQRqZSmkWodNYb+WuRu+zK0sl45ZQwhq0Rt3ddupm1S1+2v
3HpqrqC9thkAsmJK/Mzpp7PViHpjqSx9XhqKFMgiZJumSGssGYyJMf4L/WZUE8B+AyS/b7sh8ey2
tmyNa8+oV6uq68yPNvbMHX4/CdMTx/8QlGB57pZF9VdC1foTrPrxCObN2ZVurN+yyBqfOv/mMxG3
aJ+1HU0OS4bwbGYwFYASJFtpzP1rmTiQQ0NPAn2dk1g+DUL0T3+Q4W5+1oj+6BL7G5MY+TmTAKiN
puYZpv4nk9h/Y4Txb7JLRPfIt5ouWp/AhfOnvznl0pk1DZC2yciCvn1P56vvH+3fiut/CEK7fF3/
WG69S7o3+FmfP7Qw/fKnftVarZ8wL11kU8+Thvyumv5SxETkTaBwEmwTBBEJvvF3/aK1Wj9ZtqvD
tObP6JKAG//pF61V/mRfZFb+37BwuZYr/xWp1bJ/9GhdtFZbJ0d3+R+ze/4xP2qtXk3gzUkdfRXX
1ouRjM5Z5peLKQNF34rI9sDjusmlg/rn2fFGqRmuWhReQ2PAptyADqOACOkxin1dd/JNp3OOcbPB
2RY9OZkuzvKgq9tmk9behWpdPg1dzoxuKGCbL1ayLpsRUEzO1hpFgAPtCv5M3Zv6Koqzb0bifV2y
4gu+ZR3pSx98IZFhROt+dGPbQM637pu+J/OfAycYiDMxNAO2YzMAnMLH2o2yHePFCkhLpvO2s/3a
NuPjJUfUnFXDZ4SOtlLzREpaZt02noEFM/YMxgH5ZdZRBBwxfTOtQTL5uAwzOdFAQrhC9IUwZksn
SKeSw50Kj2W1vKhivNLt8HmwJPmL2f2g5OQlqZIbKO0nrc03sxPeM7H6MiuqpOQo2Urt0F4rKcbX
otawlbgQVcusfK0yYHtdkt2Odfw+4fP287DDcIIvBczdHUBqx0eEedaGZmUnFNPQgsXOsy8AJW5H
q3+1iu5ZcrfVPWxscT1dcdCyd2FvNuusMcrNqDnfkhQSEhximNBRsbOG5lBlBPma1Hlv1Xw3JIPy
Y2Oio8BSUEDRaxkHcwqEPE+nS4vp9ZIRyuFsrCFlajgswLh4zEXXXZ98oUgpAdQjwLxV6V3RsbYD
gvwAjFNfka/71un5FwAKkW8b2ckZIE7Nw2NTd/SJaAvCty3PnV0cUqc5Fap5cebs0DXdVnOj3rcr
CXmOSgfZKgmZnx/aCM9uwijTjqM3RV7Th4ABP5QTLTJgA3qNgiZfG0S8W9zcO2CGiDeyhjadzDdd
I1t/RFeEIlVOa29sqm1BBZSfDQjk2jx+WFQOYFqmDCfWqufKsrRDFpbhrsjMu0RJ/ptbnaeiPUOO
Pw9s1j5miQict1j8bKFIqy1bxudYCMNkEBxZLe1kRNWmrc1bw20OMrUOdpXcz8l0Y6QEDi1rRnAE
wrA04sbIIWuxtXdbZcYonoKKraZzd6k0Q07bREJhl33TNdms5jaiNkjRMhDqch2F8WvcF5VfKXBu
IqoZ+NadvsqcbG0Xza40CANMjdq6yfKZI/qsTR3Lmja0yodv/9xqabmeL3H775Yg0XRXLfwizFV8
L5DSdnVt1DwsuMjqEIqM1p4Xs8ez6QAQtr0mWztUGAWhlVw7WelxoSAT0FhZcTPnpWQiXts73suv
aHC0XAxZDnQTR2Bbae98O/dd2U7byIu/4rG6QSA+GUmSbDsNmqqQi77rYbf2bkKriqSuAHIOIw75
WtqX11jDZ1tOlY/U+TXuOt0nGvsQDVJtHQ+Or+YsTyOTsF1tRt+sgUCZbRDcx5pCB4WjuwGuOD6H
V4mgTi5BBl6mgD/0YiLRIVBmH23VxT6El3PqefeL9MrA68sDsMHHskn5l+T2KVlqxiTWpu3Q5GFp
lBUinWZqXPGNbsIXNNuw0qoEyWnS062m8++FPdYfixEKZRbDCmwSELBFP24sO8FL6GQ8SsnwQqq4
3Gtxv6wwxD07dLVsdBT6w8UXzi+q3mZovn7l5uI4y+le9E22xV4XBW4EsGsa9XE1j1W6g1qXPkyi
ru8hcM8veBnWYUfJ2+Lq96ajmrUANL/Bullsmd/OQUp5yLpK9fmecB7rlQkOQbetB4P5EYU4abS2
GueL04zfVJoQ0JTlOurGh4zGJB9277vRd4CoZf4W28NWG81750Kca4vwY+6dV2vKvzmTdxrz5Aqi
oYZrlrIbqETZgQHzsO1H11stAJVONXj0bca86wRyrb2tm759TQAaHdN2SW6aJbGvrdRyfdk3Lc80
rrQ+bLRHvr/hXGZY1WoMk0G8ZN6ag/AnVr9hFVfQ2evIefcc/KCpMMe94VW4NQobP7/gtWGcDco9
zZqgk2Skx1R7NGvdOxctsZ1Izx/dqk72RqwwGUcm3E4yu7MbdnghMcYOlB4GyDsAcoHGn7KGeA4g
r/mh71p3Fw8o91mo2kC5IxtLrqp1WFc7kPO4Ddkme1RL/FWA5T0BlVqX8DiN0Z5xAIhkxSSDK9qg
P9Uz2HsjpDsDvN9aaO2x7q0b27Kv65aSObwlfmfIfagwPWgerV+6eoCXxPU1mq9YoaDYiXDfUl5C
jqV8VY2JLbI0DvU0P2syOpI93fU1Qy2VNUfO2mvH5LGiF+5K8yhV84bSWHmKHUZXcAwZFuUke6qX
0Zo+WcBeyaG8p8rApCSpDmuJrk4Lzz/2iHRfpvntFOML4TpNM1fePI1JnSMduIwns5cYQGAY9dlu
SEZjzSqyuUSo+RAEhLhLuUN7b+nyWMn6oQoFHzdBWPBWrFDbORmOOuTeYLCyoNZJtpdTee5Gl/Is
grQmKQouKUa53IeaWtW6WluE2XU1bZXX3I0wuFm1+LusODlkHIJkvRzZ99KLUcZ33PAYxu3W9bwb
qBpXgx7tVO9uOvLWZIy3dknaS7El9GFPnqZrWl9v6dgiJBWYY/kFkOKhE+mpq3KmsaF9C/XcWdkD
09+8zF8RwXjnY3fPJzaxAV/yJTpfu07W51IxZBjdKYMLsBqymPVzaD5kbmQb19FPXtOtzEo6q1Ex
qpJLcSWivF8Pi/z0QofqDZeLVAKu8lrmFaABre5vuqqsDgq+yL+9GUk/X9pMf7ZYiL+8LPxn+zZ8
/HBT+P1P/Z7pkCaGBw7lLlE33sjfjRniJ5M7wuUq5xCn+EOkA8eGLqHBeDjgfg58/HZXgKmBWYMT
PDQncE4up/9fQSC/3Fn/srPV4fP8wf9gAdpybJOLioUBAnbSn3E/HFkM+utAzxsSq8JaLrEj94pa
vtq3mVF12nmaZE4cuij1aY8zdqBjUKp6nTlm1eJ+dRZ4zyMhulnW7LdlXlkvde0VV+VkmavKjOed
grNxV0LPCRpMGIEJWdVPG2sCHU2+L29CWiJq0/ysM1F809gcDiFpdyo1OkrI3InXeJ6TICWFd2l0
bDmXLktqchyx9c/e7o1VVlrN59KVjPPHUO5xYDq4kFMj+eKJrHkrGxooQseLrgA6UWAkw+EdNoUK
JpovV3zieZvNAg/w3CiA15lT5rvBbOKdiAw4EII1NeO49cC6XF/HsRedEkoTg+XiqA+7Ofta1nZ4
PY12ASozL8PzBP5i5YAQ3rlVGrHxxR1o11TfeFkDwiCjmI2AzNIvN7Psy3NVWc4qS427tvBuW6sf
u71i8odTNNEugiSlIMKG5eoPxZhRARSVy/U8lXARpwS5t+NCMDpV8Rnhv9xpECluF+Ey3je5ar4t
1mx+YkDAM05HSb1KDds+eBCl32aniiwioU1zmsm0HKPBHemqHZqYDZOGFv4pEaAgtiRIjxIkyYfd
Z8UWSkpBZZGyo8tGgKCENlN2ph8CpqB306ns7ZBo4mwSIHluJiNSNLxow4NH/SDXDOxtqZ9r2P98
QLHdvhJLgzM2CpGwk1w7uFmFwExxyk5U8bi32syE7j7ycRgFM7SnCUVbxcZQc9HDS/+UIHMeezHI
277IKsoCjc5MvhSTmL4yRNe0oJWq6DdUSlrmWncUyME6bsh3ira90YhUdYD/24YRSMrD6dOe05yJ
oujXFc4cbHcyf42rqdg3YxVx8p7tQxPJcNXw9p7lUMO7XSp9RbJePvXGCDcx0ws6RwCOeV5jbvRG
5DTUxAnj2l7Ftwt21ZNBogWXgBWv4BnLdZ7OLgYYz/o6tRpmTdFQ1qixeF+Hone36FvmbsD5sAbM
KDbcqUcySTRkLHZEf5hdjIGcOXglkw5o2JznZuMk9aVLIF4AzbpkUDPZ0mxoeLAJ+T0ARcY2ZOaU
9ysTZn+biSVZIWwkdzPkscOo2cAkHZm+gdzFGJEMqToznbcDLXZrnV6NInnpG1nfU9k0UGwhumZb
ZPZAY0g97gjWLKdOL7o7d0GlE6YTblFJ000mLAzqw+h1m9mL6w+bAclGo6x5m3vgf5kiSa78sdQp
P+Zq9oj82IKvmYatcJ1hayDnbUxjjjZdslQHby4bqu5apjQ8TNl+5Nc/NamWrFsN6R5GqemtOrer
aSXWlnI7VpmuMX/j+zdzDif0nEYrfcrKQ1Q306ZAj7wD4mjcVAiaX62+pRbCjC+NgXr5jtjQ3udE
ZVdV7vS3+IWs+6Sw1BvfoTyETcLiNg/g+ywttDfdNBbXVBIOTyAxiVXgtbzNMl1fW0vNTaQaPeOh
rBNvk6tpOBWi5gfFPvauxUyhKRmdGJAVkWvsuobwTMep+NlMHVoVmW+IZLvMWpWtE+Vo08/B0H8L
f79s5wa77z/W/oCkDMXbXP2dkCZ/7lf1D6clAUgdOIw0UdcuEt+v6h/7NpTYv7ejGz9J28ZiiVrs
ItqSuf1tR9f0nyy0RDrYXRuslWAr/pfYVmiJP+zphDR1l+ZkAeENr6UnL4CtH8yWdL5PCtfxakoW
oim0bROsQUuivKxxWlPeIelMLLJUoH7Ytk3JUCUT+Gxo9tkbe1H42uQa2YLeprosbaqnbGrsM0PR
mLiT7Z3Fkqodhcy5tR4t6Z4MLR/Yp8puOnZ5PHwwdRjJMI+uvCXZNxl+bw9punKboS0DdzJcSArJ
8tRhkuHqE6fPaXXZGgY+1bnUTHmeB8N66QrEp8VdKEgqxolVhSYt1RWFcSqYOOVY4FqL/mER4yNf
wPOtVSHZHcd+nDBBLckB4ibpnzKllpPvbDx5MwF+YcjmPu/smlVu0B+HqNfPSL0sbQxjD/bc09VI
YuM6SprI8T2PzA+H9osnLEwbDS5yyi1mg/xp4czOlvSmdKJcW3E/yoKha5G4MhBPa+Zm7gf4ehkF
k4Rk7mcY5hlNkb1jFmKQ6IlyBZuq4rDmp61GbQCbgjzrPW3XcdvaayMxrSaQC35aOMOsXNGshsMy
atYmTEM8YCR4Ztvn1qPfqCbpVpbXCwafMiZn6kSF2izNRdnVnSjb6sJSm2kS0TF2+vEmHGz7OGVL
9T5ag/pI29I5J/OoVWShNM4ihUszkb1I49GdkQdqZxgoq6w4EFHV8NxN9FqsnF4699z9WPOIk9c2
uzGYXx+VmVBR5eFj9Rtn4YOajghX5EEGNn+dMhlmgvIhgnZ8JfNOfDUHTXydvXK6giqx7HuvPApz
Dg+T1ffvYSrB5EA3Y3SvVeY26WLHT7Ow/szaeKKRUwNP3c+jPIt+bvbDRGkBI6MLxYLtazXBvHhi
WTY3BWe1M5nH9tukpMapB375rkImX/VWXQVu2/CG2KO7bRedUlu4vis4CurDdmX5ZWyyaDsupiIM
qU13M90CsPDb4esMN+nZNjXFRr0Mmz5Plke4XuVpJr6HopWqWwsu+mqqq/hO6rkV6HKmPoTjoXlN
tSsN2BC3ChQ0GwRWOjjxC0cKUa6JmOpHPJwTwrnmUX1Lt1e0V4mrf+nDLP4C7L7BRTdF/V3lOR3Z
N+ntpiaePh1bhU8oNfq3qqrmFn9fPI2koTuLKGKVeEFrVMstgjFpaMKgcZC5PFsatdpfjFhq4PBS
lDDSYp6xkWbSHuiIna55cLtjaUwdpVgsb4afGZG8wbOYjb7dL+GGHnop/BRc+A0JPepETK20nztm
JXc0Uuh3BTIgrWJGTV2GFw3JZ+3U4piUXBoQeiXiY9fO8TmtFUBspZje+vUSiq1yw3L80FzRvc+9
WHK/cBmBd3F/aAxH2/Tch5+ydnH3bcnpxaHt6VyXcEZo60xv+nHO7vQlLR9JMHr7WUkcf51DaVdv
1odGVkRUNfwdIO/yoIWb/ZhwiJj5NjLjICy9u6EVuL7C9BGtMYQmD7pEiPyZ8Z6C9ki4amfjrhhn
FUR5Wm162RCiStyw+EDKm7mKTxfuu5eVw6rsipQTTcJjVwiT8gUiJeSwuyxwL6VgNQPUQy8NcU8y
rDrJxTQJHNXyOQbWT9+3G1Z3nbC6SxZq4sD8My2+HlV+ZE9SgKLjgtl3Ti9Nwo+3ThHs97QWJvuf
MfKjPtEPmIaLeJv0uNgtJaD6sYzMXZNJ9516qvTcpqJ+10mTf4loBzv9CTHfRjHc/GkZ70oRyhVl
9SlNvzix/Z+B84TD5daoZXedLrS1pfDb99UwinfTNqYXtRQzUnnlbkw3bE9/YNHLpXHOUR8ZXLdy
VHvywDDVR727o3lCp2dZcw6C2fqJnrPxCxxDY9tXY/UwdHMHVrFtjQe3m50jammMtSrFZX8pkKvp
NxLuaRkN8zl2K+sLjzj3uKImuZXOorirFcobL3RHFVzn3uh9paOhDlFZ0UprzsfJ0R3WfkcizRiZ
zqrWEwhARrSXh0K4HLXzcSw/aDu1XSSkvuQgLIfx6NLk8OLE0SUlhUoF2d00qfYI52YhmxOTlcfW
EjoPabm0T3+g5mc6RVRoSNBrfCV7bn6R4ea3gnYRbPNNlEIY7NvvcB0L4/Gi4IfPZtR/1CBl7+AH
2FekDIhQfkfr23aRUYpGsk85As1W8fyRt+InBq0zmzfRcrkcXDJQverG28ky0kPhjLGLYeRC3ze4
6lP2Vzt3vSbNw7/nyz+rRh6CjXD/8pT5n33+f/8PoZ6PH86Zv/3BX4+Z8ieHHI80LOCICD0m9oNf
j5nWT6R8LmD07yRvTni/DZkNA+WIYTKjaSwCJk6n346Zhv7TxStASIiTEqMOAMP/gnCEn/yHQybC
kW1gREF6haLKIVH8KTjjJJ0FAdMDiz5FnF4cLk104SDJDJyAxn7XtROSw8D6Sm1gO647qdX3CCEt
A+cu/VJaEf6WQegkC5ibXpMMrHeh0ZpboacNc9ZMvaoMb3gCGcc3vJJXIzIWpKBLUWbkfTrx8qjh
dNkkXvVGz+s7fWPOClxAvPMIZfjz0qGnFnMYH0tvkUQNDXGQ1Ey6dFGWNAzl7cLmN7FI2b15AM2A
Mw7C8EGjPWlnMix+ortc7ts+TOlTKe0zXTINsXJP3ye8pIe0GUve1LEuOcGxgW4VF8q16dao+h1K
gum1lG51QjSoustCWcfwxx7vsJavyRQz9YxM+sX/ts9bzGbvJ/Qdrv55qbeiuzII5UgB/F83e3eJ
F+6gqV56Wqt/XO9d0bk+p+ntbxXfjGf3faKf1fhDzXd5qXRs8B+tf+/6XkrOZB6n8C1mwXfXZGJl
dzoAULyFa4IOkjC7Va5xw7pBY46XdFB7Y6gk3s5RzJHXdKb+ytBHCji5mMd3VebF+zitGLwA0iJZ
XWBYi5NPMr1LYJTT1kFiZMTOyTtdvjlz/trMZb3uY3AIxBeYECBzOCNn07THSNBFDXl5JMmD1ucv
AymNbdlPTy4d8tuF8rCbVCcWIdT46ZjzC+mxLMid5KPssDv2HnO40WX8kENl1BztBYLtuWNO5Vtl
nq4NfmKCMKQuRjG/kt9mGjpiKIXLIux142jLdR4ZISJMOV4LI1f3i1Emn5y51aZvem9NLWzS7qic
SDf/XnF/0Om5A//jiz2zo/zvyfT8od+XW2nQUeAJ6hi+38F/X27tn0BVcwf0JIYv1jsu/L94ei5S
AGuz56LVXwKOFjftXzw9Bpf6izhwoVk73zOZ/8py63gs3D/o9K5BUtERpnAwFzmoDz/e6TWCu6ij
FL7NCWsJbJl8Z6SmTXzICAMjsr+1vbiPOQQEYyxeVCKpfbTsc1Mm7U2qGPqXnp3iOtbkVWfEqAKT
q46NtUQoT0u+A8Ov6QGjgnnD29Od6Kz75nZCQ2uK+6BlwXysEdmoWk70aweS7bop6+w2Twit+1Pm
VhAK9egcLoZ8rJahfO+xsm7KAUqAbsNo9u168VaaW3N+kRnvNZZPOzlrwJI/VN51qxQN8gv+iOa8
LCD3zLJsz2xxpKSMVHM31HuFq8GoTbl2Uher34y84Ety8sESRYrUlDts6yU2H/pmKnYlreoU9eV1
FNReRUkDzeM+op140fESrIvCxkCMMRC/BCZCqMWJAe/Vie+WMNdObaf6VYci/aaDsV4TOdc4Wmnj
KsZzsplMppeyxLgpO/ai1LAgE9Sgaqib2lUC62Xp9vdZv5wTc/ogWnkX12l+D7NE24+WGX9tdJMG
QKYOtIONAz7zkSMobTU7ZUuNgFYjr8yyK+9Dp77uZnM5azYjxDFyQszMhVxN7RBtiNh6j3hhnO0E
PBgDax4qPFFz7b6rtnNwZfbxdWfDGtkkZQ0QB3pEdOcsg/FEjY21zpl/3w6a0q88q2yuhoE+0aCv
SKh2nhWeonjgW2O0udESB93cLGErFpUMKg8xXbD7c+Np5p3VmN21kN285WDtBmWdDiDFnWqHQumu
eyHSHZl82kpxg13j89A3CyWQt3FjuM+jjXcJ3/BzAX9lTfPtdQXDMZDOJK/nGo5VNI5Ybqf8tgPB
s8L2wDw+ifm7hlAYeBggZKMpVStd0lWLwxmON72rOM/scFXYabNLmCD02BXq+qrKcOzqDl2zdQqg
PYCcg8qceyaoY0OuSaDVtyPMgPP376A1yvY0oW3sGdOpw1zxyafGY3oShuyKs2uflGES6bXbU5JV
2kaN03sWNo+ydmkBG719E/GrOkZbB7PRptz+On1dF9LcgKB8WqQ9Br1sq4OuLIo5TX4fVKeONJwu
V2kfVbejptkfeAbFKlOXLKCIn0rCduxxVN8MVnIF38baVJKhd2emd97FjaRrtD1RGkdfEbmE2tDT
tUPd8heP2ySZ5KoNkKkoDvRMd21Wg1pzg6p3+CLsY4b3w2vpM426ZLrSrfGj4csiKTfczxW2Iofj
WwCCDfd3Ndqri0rEvj13+64Lj908muuQ+Bwuv+KEEUPjTm99Mzrn7LWQSyiNv7y7lx5X78TjNK00
vm2bYG0wo+FR0ToL39atYR0NQm1UPdxzwTtGWceFnEGbK1lvpD3THU/H0ujC+gEA5JNKtJiTy2RV
LObz1JfzsS6Hxjd055D24hAn5QuNYMeU6aOh588uwHiOPS0D+EZibXJpuS1Uve1KlhID84EzFFsI
zld5ZpvM/QsyiTM4M/qefcCpZJyncNrX9FagsrhH04MhPqs+XrkML/1xjK+iplw7fQxrS/BhQW1N
paCtsf6q9PwwjwSHy6oOWqVOSrl7rM5720qycygHnB8RX1DRS5rbRaMHA1ncYBRDjFkxLPyhFCIw
iI3DUYcjonKExrxUYSCE3lBtWMorN7L7h9GJKLI2sh0kvHSdQkZJIfyzXBk3WkMh12TbYERN/b0V
OUW6QEtXFZUvhOe0OaCeuuKc7AIe17ziyAjtU0KSKyrrNY+6S82txcprTuGGyAdm8o6ziuCC7Jds
XjujKy2/bBf6GtlH9kZGqEGSyNgYVvxA5EP4WY3RcR5tnPdud8OVcwpmssfrNs6q3WK4mB+FvJKV
216CH5dC4fRNSPlKasLYeIWC6pXAZHe6+Jx5zhuAng0B9Ouc/DnyLS4rHtlqRaCWIlNXHoYMgutY
0B+ms2OtoglM25JHXxxWOdRpZwMW5yZJ4itAbJhIU8sk9+u8pUAYAfjn7V0VxjdZF73T1XjDA7lv
Z7m2K+NOd+ZTqjtf9cX5bEt1X3fwR5aYYKlOpF4k1r5NjYtJ8sryisc+1h/irLY2llafjTg/LZV3
bDhqkG3PvmAcuXQ2nM0Qj+hk0HMc9+I4zOE1Bvj2SF26ttWUuu/tZS3n7Lr3wgP8j9q30BGpryKI
QTYIlT0PbCguTL36g+HMMefJpfdNkYsg5tMzOiZvYQmM8zn3ISLGhTfduyGN17zjXDHyLF+lDB4D
ewqdwIpbbTvVHrJciLBpuNDMAN34OnL7qgaZttX1+ItrptPG1sK9qWb3ZrD6q0tRRGDZObjGUtKQ
XBTrOK4h7vHsgZu5RBpCFydgx/vXZBoJI6QWjAYT9jxFQ6sS2dqceIJ64bIWtQ80LqLxLIwoYBo6
BDzaSwkiw4VSuqsGz+yA6c2fXEpd4ftba8eWYAx59vP/x96ZbLltbWn6VXLVnHehJzAs9AT7YLSa
YEWjQN8THd8on6NerD7YvplS2NeqW+OcyLYsBUHg4Jy9//036DGiku2bjqIPr1viQBegnctr5/wz
Nmp8EPWr7GZjcl4LuKKk2USqMC+s3WF9i4kjHn1lGYNIT7j3jIJ4QXeAJZs0t/ak4yCWUQE5ukZa
l64V38Wh2huAfeYc3k7yBBOiVWTop8tUFGQOq5UYny4jbdfMXQ2gyYiapx0NuLhhX3kGkXV+VGIU
xoFIBF6SzhbqFDZe8XaBPC45yVr9XCTH1lAmkORwQLKKKNEtBd6eDwGKKbva4zdUfeOBkoUeqi2O
YPWHPpPq0cA7M6WrGhPW2L+pQPtmOoLd4gAU++t6fCTakmTKZnoTxpvskL3UHJVphA/SFoqpQ0iy
tJtK9K6xRhubK9Q+MLetorgVwaCLiRkhjuccZsuw8M/+AO5vHJI/ov1QqhOxmmFaGaTIjQkPIxW8
Fi4A7orqGm40iGmmU4nFpZz5VZtAu8rz3G3qTLOycA5dSclgbympbIGQJ5bezKTDooEjuaznKEpL
fbsSssZZXRvoBFflBrt41dxHKqPpImbePzTXcaMRa+z10+2zoMh3VPz07PBaR16jEQObonbba0KY
+wnh6BDzxPsuxlqvrKfEUeJ5V3UJ9MCxI1C0axuAvtUZoySOLr2HiJI2b3GEfoZiKAzieLVymAoZ
AU5LPe4KreBC98Fc66YcGmzuEK+ngr2asAdIVxU6eK2bKRzTlavqq34BC9iNot6wxyEJSTwPr+d5
1czfojoroaxQycLiZ1xWkUAal6MNNeUtU6ToQp4KTXCBwGgFkx9CLEWahiHrkMulr9Shjn9o+AL2
uF57Y0/SqKvcBgbJ+Axsb1HNm71GInDV1mFmrkN8C/Ce6nbliKdCB3O81qpDHWr5Ie8G4mnHGnqN
pmKyOITfm1V76ht2v5atpTZIg4Hzk5lDjRce1OjkeBXS2qZoxlWoxkZyXklYU+Q3ggyhl+5rQc6W
O5JDUczVc4tCCObuQHs+yIcJGkhzi79zysNSHRhpdpn4NrFPHzk9MDpr1gpRlyr5r6wNa5iG2RLS
7rWWm9dEUmJSM4zyEuOK6MwrXC6IbCcifcKEyqA+u9zG+k5adVJosg9IjgTHxpLnRn+RNITppQqs
JWC3x8BORHbGPNKDIg3fEAHrHhBKNkuDFPEu4mBlX5Wt0kiiIFtK7oFiOZCLNYYLg6FvQHDvQB/O
RkRlMU1l/6ykWrbBiozwH7x9TPjzod1G1Ra5XmNlRdyfcE5viRlSMrgftxDBHWky6hAj1dKqztHW
ZX/fDFlHrsmq9FbhLTpJ10x1V4sZn5iQPFuMq+dRqTXKzRBa/yorHgm6J5ToNhVYREpgNbKiXS8G
iZGkQxNpIk0asbqkimLnRdryd4imbJNDeaVOu6F6Q/6x1SXBsKtKTN8yQx7cVitufgqjHq/dNcaE
1XwnTGnn1JqA+KQW8K5AFavGayjRLSXzoCXnLI6fcn3IX9K+FR7z1tj9D+LxI+Kh/m081+W1/I//
XX60/+c/u/+Y/+PUVkPy8b18/ysXqeUH/RMFIYALPRMIA4GUf/hB/QE66+I/dGgKsBOo5dbUYv9t
QC2q/4BpYBD1icsU6PfyA/+Jgkj/ENHH/SaSg1yo/Htkxa/CJnXJ/RJBXICbJVzLv1iky/LARBmS
oQuwPOzi2pQHC4MfBB79PnwJP5CHtG8D77YzkOdry1ZT7ut9L9K0IlU0m+0PGNLpzwJAcYG4f//t
hSAK9LMcvDAtRJlAM0gdC2bzg6kVIjE0T7gauUnrlhvZThxiBVScpUl0tzqoDsebU9kwAVWr186C
8YvP/5N3FaRSmXsLexNGB4j+Fwge+Cepyq5fOc1nvZGczCm8FE8NaziB71jMSjfiZ3knvnaX+JtC
1fU7pvgvbfKVhUfy4/f/7fPXMqCUqOBEpX3hmUBAGJu0nVeO4g0bXXIJFBzaIIx9KJuCwqnuDPkz
s3v1CY4W7LECWbaj0YMBkRhWGHrKW3fRSlN3kWpdbflEaVh/V57GpxkdKaUQQ+A94h/1NB3z0Qq/
yeOZeOSL7vz9g5R/JszosHPFNSua4lDUDbg4X26kyuBeHKMSby1MefCYsm72bYO0Jl9Z07yrkWnA
lnkSG3d8iXZrSwYp2w+OZAt+aNhKaokjVb+L8yhqpUPxJP0q/mChAn+501ygLmmMSgEBf7dl/2Gl
4dBdtdWNCxytwVYIB2A0gJACr4NcxLHVCneKPbtibkb3qmrOHC+qKS7pCC6m3UBEJbQB/+9v2p8y
BH67aT9c06JS/eGaBuV6JVioityaXt5bu8SQ2P0LuFqOqszUTco1p7T+iBH4l4vuZ77yH4/qh0/9
suaqOr3GWs2nDi7OAH7myd4SyfCrhASJPetPd5wzV5LW7Dpwo7/grS2pcdNIfegK53iDqQUCtusH
XtdYKJeXYbu2Zjd8V3VLml2DO27LThnEHMgmHegvbvRXue9yo3+4lPWyen+40aVMazRXDZjfPt+E
XuHQ2AFrlU8wCzzcXr+viX25+/sP/YsVJy1UHfBuAgkYKH55JcISh9P5CikM0ZVjUPkfCJP5tjpW
d8Vju6GwdIq9fEeEsAPwJGum4ha28FbDXnT/7TiOfwaIcoBAuoN4+vMNmK+QZpSKa+mckYQXa73V
QclCG8FVPdqIHQwPy2RHHq2+tuSasbtT/WKv1ZfJ6ZcFwQ1R8Ln84yK+3JD2v1JMO2ewb3YTSJb0
KfDxzvpewpjeIo5rOFV32d0Kg/DZyY1jroOCAOoAXK3ET6wpsBOE+Q6aB4WF6Rbi7TVYNL0mLl3A
OdiCBWJu3aRdThm5mVQnOWhn+YjjMk1tJQdMn9qCj71JjdVgLLoTAsb5lZ3ukkPoXU8CXfWhpVT1
U8ksDlIAnzvfXHeIFE8EkotmvbntjK3o4t1bwJFxcMBQPBACSyC2wR92Un3omHBJkLnM8LE7hHDO
H5PSkXSr3t3eUX3eSAk/YgbyeQOLxFcWSHKl+epxkK1ICqpFuIJn8ml4j2d3QCd88xEJIG+FwnTQ
nNm6TlsJB/GVW+4mm2EFvMHGbu6yLXQVXXXxX9d1cC97nuxv46uAjjIme8WT271G8zhJpvFehyQ2
2FXyLK4/4PmvdK84lCfEk0oEO3+nDodx2tcN+A+bua3pmC+7+mTVodsy/mu2qWxrzSHywzP8KNGl
ubEmn4Yp+taCwHrU9tU+v5qpG3ceNzP+iGMQRsuYttNgwrhOrwFB6wVGMChLU0s+ylzBK/KxQbTH
6lQJeGXQeFrE752MnXqhWrk9k+sYq87sSCi4FGs9WMP99epAnpuNZ+VRGnbF2mVvobPOspNa2Uwd
tyM2GvfJBm3YtfjUIydeOcVu9YqN/8zZTlyUyLW767sMsSwdmw8AFvO2hsC/5Pc4hZNCFURAZHJp
vsAIwUeBceiYk9hZsHoqmdr6aWa1b93KTJy3Hg6fP/lXf7q7nfvn72g3EUe/NaYQaAFkouBGMk3z
mb3GL1htBBTzWGToHzdzuMdROA5orx8QeWuqXQp25WGBXFiAeNaqsGS/8HDhSDjkz4psXc37Kvdu
hjda8n3nzPBiVGfadQ8r3LN97RGHPUxjAD/upA8ZODaorLf8A59jKC9Am37kR9lG4u3vmKjc4aNy
Mx5ClsTN4ldVQ0j9XgxveJjMe4k6ZLuQnOy6Dgz8p8/Xp34EmHTK+im81xYttCWdVg+Qcxp7oTX5
8L4VR+5gVFndi8Qld6cm8lvVi7Mj93lAMFb7y6ptLWSMubV+WuRnhLYHMIVSBKNPqJezEUBj2aZv
Oig9EIo/6IH+vT320L5Cy7CWACNlfGpIWXCkS+82m+uBLdRXfPwkrxqUByt8bu+w/KGq9fptTikZ
muGxwMjPkWRkvw6K7N4rvMwy9rior61s3/pQiPhZO9GiyS50f7LE89rD7C+Yt8zsjnFjARhYYL/Y
wW2Q0XnFMXkHHWltgLK5s6XsTlTOsGNZU0h1roy7uP7ZbANZ2lcn/Xkt30/1d7naFsIhjs7StJ1z
V6QgHx4i6VFNL3yfq193fMWrUx+IA3if5YOAWdNI+MAxCaSHNTN5r6/dUoeDbK6fYld1Rmk3BerM
rbeVk/5C7hmxojtmaJvJaU4Jj7K3pHEb4QmU+ZnigHvkn5DlDq1T3EeRN/V3i9mPJT6UdwlEb2da
OdI1iHWbe6njLbRBl5munOtogxnR0m9mt5c4tkB55ovuauIpao9F4kyPqwRax04oXGhQee7Xr7nm
ksUiCxt0kSVpni+56M87pNwldvmjjarEzw/dqR5sXbDzCIWDyUN+uB6yRQN8t24ZNQJtm3TVtn4X
HdMznObnzPBjbBJKr7Lb7+TmOoq7Pvfvg8PPcNCly8TV+Hjvp2aoQivZivsllikb3Azg05NqX8ss
sTgNVyIlgx4dU2LVlVdrbmNsjCD3uyO+zdn7KNvlsAtjp7o6emSno00O3OColuQniGNQWQeKW22m
g2g1z8W9HLmi4UDqE/ftIX/F139t3Rh9HFLsqk31DGjihc+r1oy34yWzExBnMOPQuqWO0G675oL9
eRr56xdKzv1c2/Fgy9O+0/fhEyNLsx0hSdhG1JmjumFycOWrKttOuICPjTvV610GO3BE0wOuUKkf
vcdB/T09629ANj3e5kGL4gXeG/ummz6OdmSBG21m3Pp3rYUcIuKdq18lw5UqXx031dFQcCJlbmSu
FBs5rJRSJW/0bbcBHfVI9dgYfo5FrIVgBIq76NZo7U35gzC88CC85Z6xI8AiDaon4yTD6jO1B0T0
f19r/UUlLQuargoYdsDQQiX4c32TdjepiG9F6oIeaSzRi/gWcdlneKz1600z+0vsNH5/Nde/YyT/
spj+U+iYSoGHtTMm5uriFrJ07j+WlnqaJ4i5f6vykgMoj0Ps6QmpuQetym6efvE9f+7fl9r9509b
KGU/FLIY+KIzCtvUjV7TDyKSAiaovQcwtuN5FsL/Sxmv/bl4/vkzv9zbkgSKuqJNdTmTp1O6mwwz
OkiWuou2lF0S5PZwHz6wCKagq63hXXxPyE4WkVT704lM66de3XdbfMHUxpafca5KfHk3ftMLW3zW
AtnuHgoOXO3cPKYnw/2GCe8mDKogZY2buKsGUDCoF0OPAF5n8o/4JQuPyV21nVWz/yxoKuylfFTd
4lzfxxapvLc3kLbULfYTK94dnOGVk+ET31p+szv3B8zIrNLvXYy2XOOBDdW7bvFKGPciyTsEu6Co
MI3YwQVz+NBfm2/Rt+g79r0cSU3udAdA5+WuU7C/IkDWqAw2wzEqMHowKfIIAsLJSmL+xitYWHly
p+nWtGNIuDcOmn3t7jpXsycsAibmmY70EroMfF+zD12yb52bcwBfjG/KRcLYYmUaNKZXWzrFo521
G8599rvk1D72z+I3DkDmhM4tGF7FIPSBK45yaXb71WHtYIllL7l+jXtzZK9eTrvOHu3bo15Y5d1v
5Gc7q44cBGvQ81e2ezvapZXPbMRp72JM3qCa3xUvpDE8R1xJAlHEZIO5NRypbJOMcVZysH4VJ9wL
KNGRS1iqbsufBfnrpuRy/zNzfKKwXn3EWF33tkERZqHM1lKrZbtLXOOlF50BYmLKHxRnSgNvUi6T
atcBTMXuouNM8c8IvX/9ui6L9WfA5efF/BUA01exGsFeoCkVOKMckAAvAtplSLxdIJ/OnnKTA4iB
fQSc8m+/voh5GMMjU9IAB/UvLXEnk4IwxRWBDpdE3M+vxH46HK/Yxd0LNrvvr7/v8n1+/r4/faLx
pfNFxKgtbtWFO7n4FjI5xQ7DGSqT2Z2furrd4Z2GP4stOuHTr/vORZr99eNVheBJZFuiCML5xbQ+
V+OYvIeuWGAhNou896JX6Ry9AZ+n6TeSS+EHfBOGB8qj5kCmnWimR4xjVm4Dvx/WY48hollofvw4
tFa0W9TL6QIQVkAlonXj0KydiJUmbadt9N3su+PNaz9hwLjNZR5OK/UkZk5+FnQzpU6D/ZA/JjZL
kBb37x/tX3T7IPEyrGISBDRB+IpklpjmEmE7JqAq1aH0MHakj0As0h9UP3H6wYn2FNwuJYxT7glA
yV5SVphu9U73K1jpzxs2l4IeCwNNCU6d+OWmF/00FlIrJ/So0SE+rV38MyzFXJ8lF4cb0NRfIUri
n9E/RHkGtD9BUyHyLZL/H48lJV8jvjDy36GOxE+C1lcBleLgV6DSXyyoJZxhceZa4/UlqF8OI3HS
Cm2+hYlbPrdgoEAHjY3kvQ33cJdSnCH04nOZaOXtHj/+G9hOYQmkmtDIVtZQoSOy4BpphLTUTM2F
LdkozHTwJaEzQkM9eknviOIee/TpusNSiHpXTf25vy/gOgGQqC6GpyP2luTO20TAGzsM88NTUnhY
HrPDQWNBXRMCn7z9YoH9xVMVFQBW3MoQTYIn/XyPBalNx3qmxFkATMlau2AMkeqKbndX0WDsaXYN
s9tNEASIJNtMgeRS6D1kl6L1frWRSX9+rw0JxF7GeQH9FoDSzxczrlS55X9HbvhAPhcJe9lBJ8jY
L0/ZHRYg/bn6xr2pHeyH5o8Mz17VzZgOrrflvF+RB/mwojIgdvnv79FvKPPPu93Pl/Vld49nbS66
hMtSvMjv78hGfum9FO90k4xEuqkgX5sdSDNNMsSJz/kZuuJrVFrtmbze0mN/sNfHNfwuPPFLUzgM
K1PcGBvprrVD6++v9S82DN4T4nh5c2TeVunL6GNk0pw30zpyr/RtwGEG7yhGTdF8XwiOPn/jwWLV
QMlCixE6ofwZ3Q5Kc27qF9EhCDHCcSsg/dhsoC7+/aUhdP2L58sVAZYjT+Aif5Mu/FBnzn1IQiKx
1m7jdJ9GBEQX1/shctKNXjhQ2MIWQxsUWDt8hq/Zbo73MY6g9TG9blLNSUR/LHHj8rpX7OvbTaRR
xrUb7YYtDJGFCMqYpVrRZEN9V4I1U/PQBJQUOuTZko1VO/AIA+7HNHGunZ1NNrZTKz6u3fQUMLZ+
swpHfVMeAKYSiCWvReTeQOvEvfJJ8M9QuMVk47o3Cz4xoPzFgjv5cb1PwLE0k+Iu8rNDuZuDemc8
D1zIHX9l9K6lGSJi1Sm6vO4w0XqfhsHENDcNgRI84x1YbSQKu7BQV+X3LWG/ibk6oowk+xm+k+hr
SO+zF6AMBXaE3QMoogetDglDh/V2fSOZ0SfubtS3xfqCkZ46YFRrRRxMua18B9aq8PTlaysa0aJe
OnqwdMoGSccxJOct38UQKSoPlK+lF6TuRVivYwJqth+r2KtPkWGJA5o/Nx4Cwww9Y+VWmNuc0WyA
PREzBQDfA8IZJsDbrTLjDXL4PhACWrbQFF4xYZJyjFhNMgRWF7hgWGrxMzW8BT6gnq3etQVs+sCm
4lxTTNeW6jbNAcMjEMRZAGCzktJeWEl4qOIfD/opOJQZj7Mj70QfcWhhAkS60WAvNWr/Mpmlqz2y
P7fsvcFz41/t/L7mXRg2lCrNAaAoh5KCD54t5FbtGE6zZxyPH09J0kjvXA2/mWzpMXNWd/VReRg2
2SHxc3d6I3X8BfPS5sC0ATeA2u1vJgqCzdot7WZfHuMXzRJ6O38JH2W/tBm61camu1l1WZEfT/6f
LXaEXgA5m31sGWsPDDbtAHd5JvE73+56aV/k0DTIhDV7ThfDUbcbDJQtBLUX+DwXnBpyW3VlO1Yf
VoSLfevPuU2Wr1dSaPqSlWxx96ovZEbl99Kr4Cx9i+YJlry72YUzbSEJbK+b8IzkWjfXOAhuoapZ
JLy9spaHzfXjJlmZP+3WLiU/UucJuz7zyheMT6yw6mC4kx1vhIACZPWUBKRxfo/fIf103+sLhhFv
6Pb6wSbZ6ubKLt0SIZ6GJTxKFeS1BZWTHqpAxUbpG5TFhYBjISjqHqIzanErx0fbxq/WHh1kfE7j
oSgBTvSwpHBnezh4xXf6HIfhFaPI2NyF9wN0yBrSIfSMBe1RCUc7rFJLPYBUXd4bgBr/hjkJzO3K
EvY8A/rnZx6iHe0ZRb+Nh/qY+d1rtKXb6x1tz6g2SB4rR4Qg4haPMpt0tyXUzxErU3y/vUje7Vm4
E1RzOvagEFb+IL9cI7sSQXCY4erOescw9+rmG+B+OjfDLHfpRgvS5yyAVPrcmeF+PnNA0dfYtd07
ZBLO3tVmm95deaN9/VADdru0LhqXE73eLoMtOKJg62ctAPP0Ri/8pMA+qe50GfdroNgzxNDigNGO
g4UiDdCGXu9At3Shy8UiPDihqtJHM/GG4PqkDNsWvh7QF4yom8ct9kq3Mju/t0B650dhH32TXobt
pjnHtrZBuXSD+blJNoYnO9p7swP30Clp2kPyUYFRf54yDzJbtddt0Z8uEI0e2bZ80bzvHiaavviR
BrFlnjKZNKlW/yg9NsH6KQNgpcZGz1+bIviz6lBXWMJmZZEz9BntFYdjywXNnS4NELewbLRNMOzo
orvH8oRByu1+/QyYCURp9la+Lx+Sp/7pE+rkRraoG1hG5Y46TLTmtwn4wMdckznxXmbcHzCK+B7h
oWh9JnZ/hExpzaCT017k0/Ga13e9a7Rm9rDM6bsdnbhNIOx9sU92/T57SJzYpkt3Myt2hY16d3UM
zws3ut274WXlIRDfztvVvcYeBXNycKNLCFduW74zVsKKdb2p/OiAG0+0NKhq5Meaxb+U+88RfGvb
b6EY7btHFfE2Y4rnkU104J2b1RfZhYT9GD5oZ4ZODD79utlo3sItmPzmrHBXfd4s8am+EOJrIqVl
omDFY3KnBNWB+tM3tgwfOP+SG/EkpnzpHWRetGzpfXTAI0U5yxXLXtzodO7YRdDV5e7wHC1MOmuF
LPDZ4EzqDnNw3SlWw1MR3+fZat34YXD7x/4cbcXWzh6NjbYXrJkBRpgFONlmugXAk9W8HPyTk6Nd
mXnntDu+Rr7pPsmfxqBtdYzvISMdUiuB8uqMub3e5AGGe5vck8vlJ5CVad8uMaIIy2B8A37JXOvC
eziDvqUeLx5abJndbDy0CAdNmGbfxPfOCa3kGPG2KV7LsqbO3k3HySVj5TDecdCyoK34rDvTe/eI
kO44bNL76wZjB7ejz8pMcmU9fEVjf35YJ27KNluYg7X2TsOTjDeflQSDCfNxo+6mreH0z9O5fkPz
naQHqsF0cAXGMYqX37D8DShcm+9ZEDnTOZkC2Ls35gJv6WcfwlmN/Fx6UOQnPaU4Ycdyp9W206Bj
uH29g7pV9tv0ffztJHf0YP5U3dxlRrIATOShmHBi2+RlwI9KsRPNkrBY2GI/MSD3sJcgb18ZnWVn
B0g8yZ21nBvXt6p2oahg8bthH02YCkQnwHxFtGtYxS2Ucdjt1vhe0FYWFq6mimk476Md+4Jb65Z+
Cd3wYzz1rtJuJOYdnC9spMwBHjWSjIGcpvAAFOYNVrW5BTmVWG+lB4CQPiZcmtfuemAqOTskzUPd
xf0XmgRuSdf6BA401YdxV53Kg/KuwpXhAjp70K1cQKCDOtHS3idC3QprQSj5ewPlSG/FB4D/Ytdg
pyIvn3ZtrCnzledr6ZSa2W1SRtTM5aRAb6EEMkcBztZ6K+w9obXjjjgEjCdNwkDiu/BYHyJLgVCH
KxAkbcpE87reFhusw9zukufb/lRhv5vZWX6nhGZxyk7yZwLWYEVcx7hJAzyHj8t/DR5s/8ht8IFg
0lAeZCcfjlBvEYhsrta8xZAqaNzqRK0Jy/HpkAG3wxFx6lc8SrBIAVbZN+5TyOhxsnSTEFJXdJIT
b7PbHgaHPZgNFLHNtrWuh+sro9PGfOWpuFhzIfBIA0gC94xmj7rLFQSoxphnxYgM7OV/RM8LQDP6
cHkOxYsatLolf4swjL6Xvekx9ZvQLBOosIjxTe05O6U+qn977d2clehJ72qgH7k1rJsMvUW7WcYw
wiHT7iTZWvKudF9+1enRWGg74yGhnHCYrNxUVzJMHkccHlbecFiWwO0QfYiMbvC/6szyLmeaiL/l
I4z+O9nBF1R05E8Whho0J5mXS53sHFw4f5dIyR7ykwbBzJIfGEfoHHn4vQngpibRaS/qa/LOrfJg
oj81TuoTRhSZjY8o5VuoeoSkGKfkKd1rjvGSBsO5JX76oaW0W6YqC/5NQ4xE4v5Ff2btMgkhdwTg
0p06U9lyizVXcGGVx4f8sBS5uOibjTvs+1N6Ht80zEK8kkqM1BAgAwauazjRm2gIlusPn/XRVXYj
QzRjkyFlMCeKJbO7T6PlJlT2zYmJ1NoqO+mpsqUdOYb9TtoNr9GpjVxAWxSHhm518MUjT+UnwwYY
7lYcWoPXnNafcb7BDef6ADG6Apt800XLgCHOCP3MfCh/aJ5KGP2ZPT1czzG4Ucy4vKYnNTaJrTzF
DyufcjX34jNtK7DIRvKGl9Qb9tERkUTstxZwNrEI5vrEB9t0PjYqr/AQOwKaJAeBEe3x4ISHQvAq
Zlm3fW23u9kL9zjJqZvw2xazahsdL1SuV8Taa45cton1fjwJRzjBJEp9ziQD469ixgfSOwpTu4+P
K0v2xl0eCGZ0BHUyV166PPDX7H7cFDZ0Vhvl8F73a2ZE8iX1osXjm2/VW4ERzBce4oKKzlvtrbDb
u+7m0pvtJ4f1zT1+up5TJ/YL8Kzex24viM8MZ7+Xul2/CjajuXvmeJvRFo4lRCpGwMMewSGua3fS
W+Q+jHb/zPxRecdyeQctbVfIjs5MDN7jfVbt+831Dpd1B42MGz4ZgbYNnytX2la2spUf50s/WGF3
n60/8W5cqfb4sYqe1o+I5lnKqA/qByhtx9rT3cErJysRkc2YBm90+a3O+E7XAxsjFqMv1Ut65tpW
n+vXfiMgeQ/AnBAB3bXB4FXHxmVOqG+HAy832Ht8l+FUR0D2zVFjgpfN+b65R0+Ax1tjtXQTcrDC
JCh6uX3jt0qvSV4JoTTe9Hn5OWyazYfEa60BgJnMyG9sARidN9bKu/JKZEd4ExbI/+RJLHCM8ByO
dleeoBfOu8GwshO/NBsC0UivO4YDBDqrepH8OljgE4cLE/dNaWaXQbHzgD3RuXEiXA91IPBnlN30
yvyQypl1PX1nT77u2dwEn09+0Z+QF8VmbWl++VBcND+zsZ4LiifeHkcDpjNXm/Dt+h32ymfN61q5
DBj6I8u9Pq9O6R4vPw5zF9MCME5uN9THV4nnGjbArSJquuthFh0VU1okZVEQEfCuO33jWB1j9l/M
BKU/Q3VgX4wEBXwdGAt+Rb3llQDuQ3S3m+4qP4VwdttAbHXw4f++mI9wg33NHhyapczkYeNraE6H
ds8RXvwKyvnLS4FUDMMW5wpA4Z+BOj0uYjHWF8Lv77RHE4lrSKFcbWbGvbGT79VfDDn0P88o+fZr
BaKXvKBbwnJJP2BHYVut11ksxBTEq3fFoh2l7EpeF65S91B5zBwoZqiGNyodtf5YBNMlcTJyH4kh
pBOsHtB6upJVvEqfxR3WjpfKEwsT7xhuGPJDumn76od+eF8z5poczSW0fR9a8YbEKNhV+8wdvl2t
6KNya2/cKnfS/nOZxiLxecIqqDrlrIhiu36Jz/kBo5qHX+Lvv7oBX+45zmBCshq4AdJZ95YKddom
FEXFCSm1Fdn9/98z/u8b/mUoLNVhIkg9n5durmAgCo0GgYmOCM9AdJYpw6/g3y9ZxMsY+udH/AX+
VcMBTfuVT9TWwCqwpGx85rzRzfbRRliGf+dfAf9/MWdfPpLsEfT7hsL6+nlV3YhauKXZDaKLOdgI
D99iVrFGEdefau9XXEVY9V/nVnyaoQq8NAzskGL8/GnDVeoiOJWxm3zO9AVk82JMH3BIP4O2ByFa
kpVN3wuJi5T6oAhy3Cb3yZ6h7XysADDum830KtJs3o8DbkJmfjd9zrvoo/joN/2lfUiOWLim+3g/
Rr9aDX+e+BmQLAlPIQNprQtfua5rcV0JBQaiLn31GT+mTrfAwml9623HuE96rhtrHQg2hPF/DoL+
x/zyf7Gf6yy5f22QAd0uKV5/9L3846/8Uxii/ENZw0NWdJGlxSSU5/ZPNyINyyEsLlQRo4sl5JsX
+L8ib8gmWswTfzfK/E0z8ocwRCKuHCKtgXkGf4ZX8t9xx8Aq86cVv0TeqMwB+BVjo4Uk/2XF53Mf
Y4gn0TRWN+rDJFpzXIp5Rz/cgRxclZEBWKbFaJ+U1YsU3Ujm7tqIUFcpK/A7XM/pYR2XrS/mxopk
lGwSD2lZKcdbMjbbYViRl7smBOJhTNc1rUGU1Vt1MfpTFqEsrlq0jM2atkcadCkY5xn4chHhxisJ
ypIAMTVlWVPKlcnqhMA23kR4+x1zrTmm9JqFJOyyoV59S64FQ598xJpIxl/Na40sLswRpeklruJi
v77NV6vpr5olNyoNndFoZ2mMqh3aTgwHxTC0O7HMHie96rEuGoXyMM+iGgiLcrtGXQwlBUvZ2Rpx
In24xvjFWwhbmkAW8+Fx0irhiKPu1PJljTV8DV0AZaiTtLXwSY6JAKiUeHTXJPLgT1kXgI+lVF9Q
hcqPq6jStpEmIijL8TL+bGcMKKZMjXcYGq7sddUYDl9E2Uy1Dp3P6A3ic8KrQMhcKQ0oziYRijfh
CKu0ZwSy7qxkqKpLOvbNxVDKTX5LVkf1/7J3JkuSGlu3fpXfzhwZjePA4J9EH9n33QTLysqid3B6
eKf7FPfF7kdKOqpKHamu5mcgM5mVZRAQgG/fe61vxY2xN9k01VxZWkam/S7Tjiy+2MT3HiUp2pa5
0IJeaz9ctRiRtwKGMkkGfp3cVnkyYpBsCrbSyswOA8juR1v5N/jmrH0isvklSgL5YFgotmO3m+hO
YVncE52oTj1Qx6eZmpOdMF3wIINKTgj2Dh+8Kq83tdkNb0S293RjoRQ9kGmWPCV5gwy2CSVfWEfx
vVJk2dqzbZzYQlLS2pMyHkggImyow8K/0yqmnTxkrvEUtoF9nsjBPHGU12xzz9U3aWQxozAwW782
YGy+wo/Mz9PS6bZFXecv+ENmqBC+ukt7qb7YZm1tCiNv76p0St4cIdjtgYlMTkNy48+TKUtPhtiB
LKK7XNKpNjP/xXVVuy9S5sZJGxJXKfug3RHMFjqHxnD145SZ4+WcpsxNyJl2z73W6A+jN3tMn8ZB
G6CdspDrl3S0CUV17wOq/NIS3nNPeknx6rZdWW8TsBbxxhZFfV02WXIKyCPdiWyMwbOH9m0O3DXc
YvBP3lxs0ZtiCMPzvBHBexNrJjD+5LyIQvDtACnqqx446bQ22pS1qiDoiI0dtMq7kPuFHbTsnZva
GNnSEbzFIsefhAQ+RUwfi6Jif5mYJ8EgGJ8QiRykIBBciGQKItRtN5XuiZoCa595tYdSw5r8b2ZV
Gk9RN3v3Rq7n9NjZERbuwRDsbAJFeJLfz3AMmngwmF8Psn/M4oxgPyIqd7mw9EMOdhYhaqfCR9yX
w7rsc0bdoZ9rEizK6FVmZneduK4Fr7rXW0DoRGWMTnvS+rl31ZcWgrOMywR0Ym62AkQ2zTs/e5il
Km7gBzj3UZeiidYaU4zvRAyBIhOUgaFVwdSEqJSt4hk9ncnfm1fan8dv4xiV7z2s1G3rS/9k9Cdx
5O7PLrCuErWdpUHOJNkOelTNtuy31Dgx0yCVF68hxz4nZZomGEFAiKx1myX3DbbYr4XblW9tGsfH
Ogz8/WxlZGYA5dprv0zOY+1YF1ZECko9NAjqcMDser9F6jJEbfUaWCJ4Aq80HXLWjicFyPO25o59
qjLXYtMvYZuvMkLOkD74XvIYJsOA+E1a9UUw59a2ssNwrct2YNABcpVNUzs/OXVo3Hyskv8tGX7j
ZTss5n9dNWAybV/V1/f6+8Lh1wSM5Q9/rx1sagcp2MahpUIAsmgJfq8dxC/uIjry8L8jvPlwdP5W
O/i/WMIBk2JTHVANgtX+t6nU/cUz5bIrlJbnuh+Qw39AMnRs+1PxQPHi2QJNm8BlhePr844nNZw5
FsW8wRSbHyNT4SwdMxkdxyDvzsvemFdOZWIMsLLevx4IFCMAfqZtZOquuPNFbNJDSwqy0o2uoukq
uRW1U03VQt5wYMziMUMxbcuzOIXRalYFB5AhVe629wQ8xARtEgJN+BJbR/v5OXS4XOzbsE9PJjKp
aKa1BXQIX+WvQGTT5KAqyCH2VND/jpMkegDkq95Sw+y+Oi5RAlNpRGBIiTbXcc2Y3HbbSeJsKDMa
C5lfPBRdr7ZObLUwGCZ6iTk4brGKAl4P8CQ6GiOO6Pzz0ozljd/1+f3sTeqbrRspSdDyndfYS5sT
W03+ZowNvZn7skXKDlz8rM6L6VJLPd/WenAPJpfrLHYV3TiPFNlVJKXmC/mefCfAVb7nvqPBbIe8
DhDLleOwmpOOKSVBRrS9hkG8ePCPN13ad1ezYRBYJEPvvRBWSvTqrKA7+9AGsBeBe1r5QgOhcOb+
Oopa5RHnYdGz98I2fSY6gp4hscHkOsR+f+ulxACPjbS+DnXXvrWdW56rwcUxm/MPJElrnBtui/SW
rNJ7IhQWFxOIj6mDx0y2dFpEWxcCxGUTjO0O2KH5qokvpFcrksZhtEVYRJUX/nWrRv9eWVH7BOKL
Tp1r6RcSUf1rn5+yWZuhwQjEqLzxi8x9HCRpTPxwAsjtIihi9Yo7T3irduzHF6kMeS1d5W7czgu+
NDqxvxilUR1xGShQV60+t5Ji2lv2mF0GvhbAiVhLciftTqwkjs6DNsqvZrCXDH4t5X0t876ltQgA
2eFUj+zBUbgA90ngex8GMhJOo9KaQXI0/nsEK+00Fr2xz0lvWtDAMx6dyH2SY54esq6GvjZk4SVE
GM0XSttvpgowZ6aVcU0IY3WuQ8vZRiYqSa8v9aNLnIbPSp3RbJucKDhMUzUwYk+T9iBqxwCY5ZNV
VRTEqq0bTOEDYdQVsy6rpMmqg1K6qzJOKwTYsrSvBdwxsTIGOXz10iSmjKvbk7SYsy9G4IfxGkJZ
dWLNNm27anQwEhWkP5wPSa7fhjmA91iPVoFHI+useNsRXOathooorxV0kKQEADmTT51Im2sF87TC
BFRL48mPXXFmxiH2X9UF8kXzxqIx3ZVTemxKKC9OqasXyw2HczKiwmt7KvunDi40Hp3CzOw1oJGQ
trY3wZ/SPONA3kr6nlknHnuTDcGqiszqqXNKDF8Uf5a7Ngi0mVcAiTR8YpBw8BRCbBSyhJ2OdK5A
DptH0bSaTSO+qsoiuktAXwGNrtPc33hFan5LnDLTwPiN+d0x8+ZMuyOSFLqB9bXXNPldCyDloSJP
BkpKobxLYTrp/Sy78L50a83tIGOXWqXKHpQXj8Cnsrx/bOoW46tN+fRK9Il6TGVfPM+t66Gk6h3E
6KaMx6smMoph6xSWYxzzfhD1idu7pFnFledOF+DOE8SB5HV3mzlQUwTaL4x5uM1keGyD2cbs4Q/2
rd+FIGH5jYiu9LqZ2s7Ng9pfta2RnlpZ0O59zzN3qRkzenY7UZgk7hjJtyJ1A2NhA/mPtBonnD+1
btct0dDuylY146wlyIYJZ2fy/yCjQcw03PeodbvYuIt9YdwnHTjCFXZh59QpVXfPZ4aPOqVUWzUi
7uo1US7tFwJ65iuM+87OnQdiPuo8NiXZ75DWdjo27YPOi4DeS6J4mci0VNfJkNVyE4iePdOYJ9+S
ofwmUoX11srYJhm5uWlUEW8FRBZj5fej8SUGC5VuhrTDspdMyZPd8ZH/LW9+ZWgEwiTFg5X+r6ub
89fo62v+rn5oi/z7734vbpxfXNgH/OCsWZb5Q2NE/BII+prUKYgk6XTQgfmtuAHT7AhKDZgJfGBg
0U35rS/i/xJYy+eQKAcvY/mXf1DafFQufyhKF0azS9CT6/mWa7mm+9nE3c1V2HYKuGKQVkypEf84
R4W7o894wc5sxV258qoTOTKVj/V9lSIDSP3zrHzuxHgim2ILiGfXw3SUibP2gouEIeg0I58EmWSb
7E6c3XeX+OrX7/Y/qiuuuLfb5n//hQ73h2psAV0vgBEClJ2F8kFNxr9/14D386kppab7aMhEvlrk
AD70Icg7P3WW1oLQ7nk0pdnpGONT0zZYYN8JF/Ve3IYoMvz5miUT1U7g9s8CyBkeZ6b9Is2DY+y7
uYv9jRwT37dqlE21fCFnFUOyn9og4qT00+e09T0bUPvEE6jK5iUrxPBkaUHgcRIP6aU9xtljzjpu
0kVxqvwQVx0mTiuamJMBqDojlL07tS1bHelt49euJnO8K4YRwh47txJeahynzFKhihRnzeAv8EO/
TzE5O/n0rNgeIU0JQ0JcYWX213AImqPi/flN1qA+V50H4jlq3Q7+iewYbiUpwW1Vwa4qL0A1tY1v
7kQ3tDs3G4kF6Ysm2C/BTKfC8LN1qJfoUnpS54aJ8MMBVpewdDqExw/OZVIHNYxiFR4tQJJ7qyX5
zXWWlXCg5LqtYwmctZKG+aQVsC9SNIGgGcOIaD302zCny4asMcJSxkSbVvwZRKt6Z7AOnpbOPF3E
XYgwCVTgoem95EpCL7tqBdcH8rF7qGuBCjXSgP16IxxvC7BZm85M/PuRpvaZK3AUWbkxfbUdH2d2
V9sTJhhTwWnS9EFAfyYREdLKNfyHQWPhiuNZ3owpVyniQbmSwC0fMjXZF3Wty4MTxeWjUxYFqH2h
5pXnGl/CuZ4Prozj04SacD1GGlkeH9je+Hlaj4DpAMzU2ohfhqrUvJUrg7ZfEvEb5WYBSDIhEO91
icwbKQCjmUQWv6WZZYYVfMep6/J63RNVijwhDjDBhvldonEWkV0w7ciSmzgfr7zJ2aac53PrH8xc
kBhnMN3tvdbFaqn86yo26sc6moJtVLkYWmuvua2MuL6iuxGgtwn1MbVFdSiGdDh6Xdtu+s5qtqMw
iwfCLsMzewKNupoaxFjSne3rzuyY4HmAmNrRR6uoJ0G4SqiwWBeTBx4ybWe56bwmtFdzRaY4Kkfb
ImW76JtmD1q96REDtJhk4kR4/WUwE2zAOLlxS3MNYKJTh36YfQywpeMjSyYZWK5CG9C6YlpDnmYx
XGa+aiM8Crp/G4VL5yzVcQFMDFrWc8CKeu2loX9PnHmOnjENafrMNdlr6yhzSzhdbZS8BoNDiR7D
GLwMoLM3OGOLHLNWqIdLYo7MW5NoYnvTV6mhr+KwTN+1C7Rs48X2Mn5rG2oRHybqg/IddZ03mvth
LNE9SfpLpLbZ1levagwkAqkL6KRxRwqRWhcezg2XPNbcEC6VCQDwtdV6833hpOQxZPM8HXNvkpec
d7SxDKN/DWL61E2a5s/NFIqbfMJ2N0ojeLAT7spVUAfM/jPDOg8ymimrjJrkMRoM80pMDSJD+M/R
frLthoynIoAKkVbzTWo7HQbfKUPjaycL7TIsTZAFJXDagtqsVu1Wh8RMwI1x/W1uBNNFBGzmZrTh
7K3iDpznkCtqV1w5d8lQieciNKtNYDv6bIwcC0d7n11VjZ0/2bHSN6xp+SaBkLa1+kETHyHbZ+k1
zl09FdGlg9mF5mJhd2cEDaurkTTqiGCPgLmUdoNNgU2ELzq33XOcuormOAzEF7iYyK18MmV+Mtf+
E8ADmIljuy4AbaZwzAs+WRaU3RVqqOh/YblczRv6yyfhztvbGA3d409WseWz/lh4l0Xsx2MtLYfv
F7GpSRIRcazFR2XAQEANnG13YvshpzXIm//SoQepfXQlaAUMuAE/cWh8+KS+/wpCkB6xBEQ4vhfY
nvmpq+HXOch7FwMZast8J9YmWrkNaqy1+6IR2lMTIyX++9P+05jz45geIyLLN00PKvqPp13O/KSR
O2XbZcyJ6pR89JV/RDm5jxcRhPdPL/Pn4306xznvRBbTCQbkvNr00YYt1nq+a9YxE90q3KLYh27h
bQSqLDrc8f7jdP/b/PvX0nJjcvzdr795bV//553Ukna6eC3e//dfqzL/v/+nf/2h9ffvP/ujOMbp
BruI9h6heBjM/+j8MTUkh52uHyKT30hzvxfH5i/cPU4QMP+1Pecj+eS36lj+EjAypNyGrb+U3cE/
Csr7JASgPHYDgF/MIcE18074XGpqBzC7GykYtdB3d1FcQc1wdXlCpYNcPh9QQbmR3AcFOdOVHYwH
Q9bd1tAJtmk3h5u/yqXNK5pMpJ88SVzq794fS+FugXYjqYW8VDqky9bh+/eH0/eiGZgubUMr1U/x
6KcIeYW18qOi3pbMKA/f/Xb/oexePu+Pl8WvxwMmh+oFXJ/5McP9/nhz0bltS8T41h0Am6Ldnqyf
UZxw+/2Hg5BovPhLF7/lR8TBdy/Fas6okDwliLqds2PWlfLok/D0GllqqtdZN3SmwWzRnvyDmIz2
vfroNJQkqB8M4tvuhc6yeyudvEtS6xiKKdO1n/2lZeGnWXNNIh99DGrhhoRsmhuk7gFpAZPs3UHc
HZxt+tEJCaYpujOX9sj00SlJ7WawNo3Q7HCyNsYm3jBBvIunaiKSe6A1u+I7Z9dK+YTCCbKL31JT
Yo7QIZMgGJ1Q94kOpBNbh/EdG67U3uRtkmnS7qgbAX2SGhOM1ogQLa1IqbUrQrwsEqqQqOmQIMM8
DiAk0UPDaWAmkwFNLwnbxbqzLIX0QPqX5GOBLEyjfbaKsfsGEXTaFstSCt2XVdWzveLKCcLqlIBB
DCjNsgDLKnLu1LIoV57SJ+myULfLkt3JSd/oZRmHXJpdTcvSHi6LvJ1IEPfLwt8uJcC4FAPZkBdH
+hkUEirwrBuLcN8LbykggsrAO18wEQZN7U0DSTBOHECUEk731SCXPEXjTMdnk6cyf50/qpV4KVzS
nojeLTDd4BkIu98grvebc7sPsOC4Vbbo2l1xa5KmdeCmFDftUie5lZ5OXDqhr81SRaFEkJf5Ull1
vUmRZS/1VtjRrBudRg448gZ13ukRnV/7a5lWaa64/1G+uVFhk7pCTVdCH6XcAkxMCOZS9AVL+ac/
KkGnLQtNVykSgum+Adtumn2GwczqLojHopCkA2Xehkt1aWhrGNdwqDV1G/D0+spckl3ChAhZoOvx
+A4iNXqCtz0j81akW9eJQzBwxvT4pFB0krw8dXcimHu2GJ0l6FNG/Q3MK31CevW4bUI25r09hlu6
x9VbY3G6Yg6qt8ENzPt4CcqxzSUzRyzxOWnNIPTgEdx4ZiyxO4zEuz3PlM9INT/XDSRa6TcQxAdC
06L1YEy62UUy6K68cSwR1glZPzqVql4173UcsCPOySy2ANaPjnkOMLh5156HAq6tcevottLeOmjr
fM+mIYS2hechtgd3P/ljuldETl+1ViLP02h09wbkfBIiLQ8V4+gek4oblnY81pUh7nG/x8zTywmg
uTuJ6L43Ggyu1lQeZBDlJ8FswhywBUXVcsGyeXDXGS+CrZ+l+Rc7KJij+hk4hKb0TztZDuBf3Poq
hLS7ia1Z79BbqNsokcGOeYlDWBVe1nWKzgPWbk0jhOyqdFrZKVeB/6y7IrfE+TzY5Kp5prVy61Bt
Z7Iw6ZWH4YE0R2c3DF6+ilXKxnfCv75unTTauQ1ZE6RJZ1fGHIpTxt+ttw+6TJzbw1jczH6PyKmN
89vMzeK7Mqybm7R2mCrQ3F6TcgdpJOq8C7bT6W7KNDipGZMF1ngyjGGgMnSh+kt2/gAz/SKVTcjG
gwkpTAKz0G82+HcG3VELAc714hRhQF6c+ylq39HyQMQrh65Ax2+NsaDjDUIyLr4aFftHHSY5hKM+
/+b3hduu4j5L90RZdtueTU+xHqI4ehMqUU9Z7CdHhwHKY+H2xjppE3GdEFlxZZCjehpq2zlL2hz5
cdxOK5kJet0h5eHeIytiI8ZkfCYkkVAKCevac2sfNlU1iweVT+NLGEfdSdhUw/tcV9bWn6V5JLXV
5omtUpTepTg0jWvuHXD/6BTExCPjNYXOV2Jywy9O3eW3IS+tbOWSQX/RxdCf3WmWiEeLCQ+H6MP6
bRJhcijHMtwpp+WVTmjaPu7Ttl6ZPREaK2to5pfEV+yDB4/0qyjrCNmzW+uNVLD4tGjt6ZS+W7JN
QoesCYKbNyge8je/g2I+EJ+THggqR8kfT1P2FDvWjG4/IA8CKnd2WftTep5FBBiumI5nONxa9Cok
3FbIwru5+RYOCJfWkTD1F7f0RvysaD3CGgPeUEYRee2RdZUnqXltGfWAorAp6nOyFLzLMTXLs9qM
ul2UMOxoIhu7PVFZ89FpUrgGDTMKdqxZuVFBPzmo4TXPYB31rDq0NrBTjTNMvbrQ17kBB7xTM7BC
l+gStRmnpLqSmsezDq3xjG2lf4BwCNh7EgXYwqyU50pYxo2FNJGodcu+64Mh3o8zkofB7NWemO8Q
XysbTGPdp0VwSS+0vK6UTr9a/dzcdDIM7vQwRSdjrSKgdi3eaTv37G41NAKWjZ4l9CnW43TlDCFG
4bCHHhDnuXzw0rmhp5+K5j2oAqQrcXkEAc+3bTKBNVhGdnHROHGzbsPO+prQjpCMVgoDql9t3BJB
66dg8+0sXjVF1elVqPOWbgclHyDzogyvuLbWTcTtcEcPbrquTPzgg9JEUiSeecpMtXmzve4+TLnN
dtzp2alMOsk8qanLG6mGguT5rn/PVS7QshsTY7SmuWjnOrurszL/1jQxc9KWptw9Cikt92pQw1lI
WMpd3IzziZiZIOwqi4UFP5UTYBI11WvJimbRFqnmI4lr+UVE/2VXW11778UPf18r2j/KS38tFr+v
4xYN53d1XFTNxjRXccHmtt/AE2ouXnzsI9v5oE4ZkI2I7O0NXC6vxNiEu+5nleSf63bPlQEwTvKf
PPvPhaRH706xLBTberOgONUmOrmLzvu1tX4uIfP87HjLLvKP4njZzAuUu4gbAza1bDs+7TKTknBS
Y6AY5y23SjBNu/6FTn/GYPmxOv7tKAClHTOgSWE5n9oTk28MRTaSujRk5VfVp5vaqHZ56d0VbXLC
nbf5+1/xxx3Gcjj24sgrTLSTPrOJT2321ppF58xGTird0zg9kfIBdSTc0Nj/++N8+rF+OxByZBCy
Jls2eznv7+4WUh0MMzZawAtb+hDJQe+BLqzstwKfEl6Sf8t4/5KS9On+/P2I3nKGbCEd89MR037Z
OtWcWmqvTODUaMjT9aw37Sa09ibi/RBWIgvvCFEx3nkkUpwLBPbTz1owP26q/vw9Pj0nmtaMSgO+
R9bSSTaX7ijrxE92ikuC/ae7kx+SaRbACzSwUi5P63fXty5HH/keT+OIg9eCQZ4d0k145W1LrC72
yjZ/2nb5U5vn496RwNyYUdmYJD7dqihC2tLyyHZBpHIEpfArisnYBw/hl/+Px/3H982v11GaNoR1
YSMH+rxvnN08jvsiwqwP7++gdosDBJuoPlsoYYxyftI5+2CX/Pi8u5gc/jjep823lN0Q1YLjLbjh
8Y4UrH25PianMBD2IJFwyxG7x71D31/BE/j752V57v7u4J9eNj6o71lM9CQkgEyvlq9Bz4pnVs5t
Az0QcoR3btWN2mWqcH6d9v7lg/Mf7ldGj+yb2KIzffM/NS2R4ITmlHMnzVpjqRwDag/nZ+f3Hw9C
e9RG3QVySn66d8ia6mcqLhAotdnf1qwjF6PovZ88FX86CjkEvHDo7kjE57xUf3woqoQdguNk+TKh
VGdlOAVXEyqr/cdv9d8G4G/qP8GP89fz8dvurX7/s/Jv+aPf+3/I+/CgUCsEvCXo/HzX/0PEZ2Hp
As8jlmbfd64By0T65zMAB0dp+kvc5XfTcduTyx94Hq4W5ITePxmPo/L74WFbKhnmsh9DZoH6z/qA
R3737gRg1DQeGmc0xiAKlMY7i2Y23udja269WVj7KoU6bTK+PMRAS+FPD5dqdjCudjUD8bl4rpnB
rC1NxqvjGOmGAgyHatkCmOVhWhm59a2dY73SA2BvcuKPvZLONsAWsI20BmKCpm1jVLN+JSIYG+JY
4FStDdxk2XA5NWQezTHsVs4k2FH9PfazglVqpJcz8ul1mJNYlMmguGAeBm9RoCasLGO6zlIKCPoX
w94vA1LsbTRTsYOQpUVoP1cNlme0XB2BacGLaUNYM1GQqeisniWmSOJoz1xvuEh7WEGWQf4xDKZj
R3uEhOSA1GQ15kflFfIkiQX8bwMAtVcA5em44Bg1u5G/KkHrpMyzitZcoX6hJ5FaDwXp6ki9sPp7
9QIEymH3zPmovrp25QFcto1tNUOasMvXIoSDFEXuJc2rApd0FG37uLFXYQqBsQ9lw2DYeKqG5rKX
SHKCjD1l5yCjDv1k2FUpUsIoZrbIcA5aR43yK4/5lQrZRhctIfEbXRkEYvbReDuJJtrIEVN/gwmA
jo8g6mxqgdwoVwynNprLvcpARuVhfU8ANJhuj6D0ZJqzA2tFtYIeV70TqyhXZlCSgBX1kC5cWWx6
y7xwzBoHn0tfIJ2H8y7MQvYL5r0YiK0uUbqXbvqtaGfcs7MAs5CN9OK41Qyi/FbGBIh9mIdvYY81
XdRAF4v8Eq3znXL8+WAbC918MiIm7HW0DhltkyTEBpR9zW1ssXnPy8zajg1T2HAkSSOrCN4oe//K
ySax79oRLaMvZlww7nyWt/43kThv7ezRnupncIUTs1bb7BRqOOSsKZGvK7efk72u3engGST54XXr
T9KqDjZWl7Icd263gn83H/zWV5suBBZo9+WFa2McTXXywMhdnudaPrpEPx8N3B6rOsATLd30zQmi
x6htum085LAFm3Lahi42lDHKq93gew3bC688JVDrnPcHOd+Tf8/PctKbklTUlA5rVEc4hU3wfcum
vxKtd1CpQzpUDlfatA1xYlRNBaYsCnYI/fMjMD61Im+TlXWsQIviLXFpfW6iygdr1YjHtgWmWsTO
RemM/CjppGmIpGwkY5OGkhL5sQu9O3axEg99Pq19uZyRGP19mOkbf4KVVfAoiApuwSjBmgTzib2Y
Awpd1YSw5cRnIBzB3LS32xjbqS+qdYC+HZorDdRe5DduEIOgaXWwmYrp1ZjxNlXe/EbIO5tUL7yz
SuHjz4lpgzTJM7c1EMeqfcelgSO1s7uTzEqvw4QdOhFQ3Up5cwyLIrscRnN4Vsj98GKM0x7rDv7e
bMxuyza7jEb/GOcgCWWnmPlP4iGZcx4pI4GgJHFnOyaJACExO8Kc0dS2ap00EZFhRiuu1dIOov9r
boXRA1JD6bI1SA+96wqYCPmEvIRgw2pXtKV77OYkOczGgAqGxWBtBtM5jSWgA6E90eQqrvyEeL6i
iur3cFwYZ2Vd78xgGFDTIBmlK88F17U65Ev3yi3jetPU1dbxkmplCtUBo/WPduhdyzE917NZvjWT
y2PVZAARhrJ9GSLrUprDAzOP9sQ0YZsRi3mmiHdb2Q75Kkyzz/VkdZtqwKkj+uwanTIcJBohABcC
c92jLTjMIueVkNbzDpUxLBdDDrtejv3apmbbOAlE2E7DjQq86DpQyiOnGfFA0LQOQpnWOg6Oxzwp
S4koGLUA8WbbZrLrmoQY2Zr8wz4EYTK7JpdZD4wLvAbrZuRAIPe75iRznfSAMHPalVmr98pzKN56
MzqTYa+PkzfjJjaJEMjLojqxeyl3DmvzrvH9dB/MHk1C6qV9boQ5sYNGs0e6XJGmAWx+9IV5IJBP
XQvV77PEgolnFi/uZBunsa3bjelBOQpquAG4lF5dg2BDmUkk9IMpT9DpylVWjPWOrz5BKPGTs6q2
geRPDSgIkeSb3k7CbWxCpxmsaDiUVR++sixHW0St9tGuzPFbGkn9YE4Z90EIlhBSgB/a5GjqEUio
Fc1nlde0ezcpjmYvcby5HvxMp95ZU25seZGf9nNNWsHIpp155XschkAWaWzTVTfibzzP0Rn9t4bw
WwsYZvWuLfQJQZOUD15WsnyFNRgSkuc21iigzVoQDNGhy33ZiGZTLc1o6tp6h0DF4XGG2F3FvCyS
cRCbyJ9bLDUowuYqoYfdhfXW7DDRIRL+QlKps+unal9N4f3MM7AxXaxIqRTvfZM/Gk5Zw6fTfJ7b
vbiZfQwsWQDMKd11o1n0JIn2oGTabivskbFTbN4yG0SE7nnWBpndXRwXt4HJmdk14lF7IFZOew0g
iRQESjgMGblK+WPlCcGynU7bSgfnadDjaMossPmJvidR+d1w9MXQNtkFmNhrGgdo0MIRIvasyvVs
mFAMpLrqeiI1G6P1iJi0gA8pIHfuZLLiJYBZWllN6zTC06asM0ZrkJP6maSQmtw/WrXOhtzArznh
lOtuInEkw7XgxlkC2KhDeF1O5Say+vECNaBa6T64bOzuRsiBEAar/JalCj701L605fyWx4Na8wCB
hM8Ne9W5dXDTJ1jnk8xaNT1ERBL9mnWFV2Xr22V6NBC+Qx7ysn1btffxPFyEOWOD3u9DGu+R3nN5
4nWWUxxyVQiRVnx7xUiH4ENrOsaF/dKM5WOc850ZZF3H3QQGq22/hIPxJatBvEQdaDqMFzgOM42d
wxfHMmw1xI7YPykNR50oTvYeF8YzDsb4OSQK0jK7aEsJHe3xkLzlBpEa/HLFXpL0vPY77wURpbcX
NVA6JDacT9MAqSbfEdGgDHemP+CPg+IAEodlYiQSfBctRkWjSS492thXYwtc0JuVf6w82r55R61Z
5TaX1x4eyrh8mn3RH70CxGTfV+VTXUc5wJWRngrJjyvHAEfgy346dF3i7D0NQhNDIiuOtC+iNkn2
HoPOdV2U7NrzmimqWRlfLSrpLTO55tmTuXj0hz69GavoiRGICfyxi2+kq9W3UebWu1sOvOfmDtRy
aHqoIS3TuOqGuTz1yl5U1EZ2vPUQO25q1tOTunOuB3sAn2SjPLN6vDGGD6FjyIJdRBfscsDvsA4H
H9hlUt8ZjrOtLfc8lcVuvbahewZeEW6HAnNhMz9E88A1DRNW7pE6HiE9RadBPgYSfmtrJJCvTCR/
oVTlqbTjo98G8hii2gIWVdCU9x+Mun00lXmTjEhAk4n0E75E/P/YO5PkyJE0S1+lL6AhmAeRkl7Y
bDQjaZzp3EDoHACFYoZivE2fpS/WHzwjcqws6djVoiQ3GeJO54RB//e/9701Ei3HfJHjL/S5PKnV
5hTg5E8+R4a/zPP/M57+Pp4uwt+/H083skUk1+X/Wr8z7r9n/zqpLh//x6Rq/xYulgQ0XrRXpk8E
hb9l1BzX8GxM1EiKVrCoYb87VZzfAt6SLlJ0QD7tL52IvztV7N98/ioZNZt02/K3zD8zqaI3/9Ok
uqCKSa5hJ0FJNS33n2STIfZzMY+KgbGZWkqUOUDhs9x5PMs2rpoYWvL206s8GM4yc2ikNa+ZWEDa
DDYs/I4uld6BalnPl6ngGNfp6Ycjw5PbqLcwHE69tu9CB4ZsadGppgYAJhksfT96SUOXbVha3xoN
bPyoCp71xPsmDsen2Mhfi8YJsADMLnR8iEc+dzTl8N7J8jgcOWHOcboV5npou3rTjKkNpj+/SyLM
aFE9nWjp5j0b5nesr5iRG0wTcQLAtM2t7MmIo+A4jRVFNJhw2cDzfhJYHlZFnsO4JDXK4fAzt2nh
XSbW68QG8dT1w4Wy7RowvAGhtyKSPBrzJrNoOUkSEMkt8KAhri+eA1grnIPmMDJowCFmGc+2E390
ktyZunieY5Z1rhzwRuflhV9Lv02INedOfJdX7LzpSX708pAaLcqDrwYjJD3LWUcWmdzws873fuED
wbL0czEWRAHH5kplJSU2lgF/SEpSL0gfmOpTbPlD6Nz5moNNij1/Z7l8pYbJizy3Ocf1ZF5m7eE3
dVKMl2LvRNN1orq7qRtNLP0RDfdsJebKeLQqmpb60tg4MfVkIwotjgGwd/R8+R0w1sFX1N1gNl8x
PRQw+MSzMuUprPB/Bpn9ovI5PXVNjVuDc22N0rjJhpBWSxnAIBU0+MrZXMxBHRVWHkVmJLq2IaOb
FSfehkfdDa8sQIquue3w/GZtXHxnuDdIh+c9Cfup2xqSmLUxFQ9tqVAHquqkJRAyIeNXnCbN3i99
XNVTKGnfLqjACUx1DBPDvncL6q5YVMLrFZiXx6q/CXuAqXF45OgscNzGMJ00rFdfWuDO+fWlrnen
muIqMOgTpmBxWJW+8G+NIBmOhhNRL5lTjihmuXUz6sGLMnnqBvVchfKJVmJIcAzty/i+a5qcHqiM
BL1MaZnKXdq+aKC+lxjIYCL52ZPb+v0VohAcz24+JZX1kThiYwat2pGirLYN76YVQuSmSkqAsolD
2bgPfZM+lBsbSMba6gR6c9S9ISOV7OxtoMWeews1AuhbHP0Ei/CCLZ0C7b75mB31kc/cr2mUXQ/C
f/Gb/FuSUNzCnhj3GQIKYaYZ7ssoT2U1PBm9eG+ofsfoxV0qe72de8waibEfKDupVXlVWtldHtFj
l9sBvWPUortl95Pn0S6n+iQr/AhzXHCZq/SgiUIkcbuz5vTS9+paU/41J/0JCseZEedYVcXDlLqn
NMN9wHe/NYxKrzrL3kd59xaF1pc52R9jPT36AVemJUa8qcC1pS7ONd6JlRzaL3sKMQb14U6VTbVK
/enRiqwX3VrsZIvsZGp6WoiB3jsWLGN7mn4kgmgF4YlpheiX3Y5aXStrvKcwEr+0ZnLTLWRWEauf
0goeOc9+Y09ELsoG5DV55Yr+ZgrLW+mXV/GM10a4d12SgZB2INTGAUeboJjOQTamoJ7M13mm/WwK
/bM0Cm4+QfNfDehYB2+N9H46IroTY6g5/zf34AN+TH7/UVv+Xd7IS62xNszmbsxpgkO/UOWsb7in
HtyiOWcIgYfUq9qrYMCXkZntaeqNqx7Ydjmn4GI79cWO5BpF7ASy4FY0kkBPA6q8TvdlA7Es6k6U
1uLMGq3oKhpvw9ZEjTTTdZdG39pbfBzYJBTrxbwS/Ph3YtPW9YkzNyS83HZxZttv1cQTSjTZjayH
Gv9Xmq/wcZ78ANRJKAv/HKJ9rJqZ8lESxTyeW/mpZAQcmvDsmknrLjVDgNY16NCikjmjxazWhqjc
dRMmJ99CcpFKj1vTze/6AoCEyqwb154uuKzExprb99qTtMl50QMEj6NZRnTVxB71dombb0IOfuvE
9u6zrmmgms9rv54/dDb/iILwiSfgse6oJlfMYFThMdauLFNd5ZPWO6emlW2K/GaPPHRyJV2CppGS
a1U//ZIB1K5gludTFZCbRtpIEvIy5GCfLPIRtK5x0zFV0kjTJHotCYPfjKl58VULNFNRHR72GSs3
T1lbWugJJ6n8LvINeWpTs6dChK/EK4DedWNyErx1GGVHCOss/eGaVM2565pbOYwnwRnxUtfJ81i4
n5kc9mijz1a49Lcxkp5nC65z2/GMKP2D4XknIxlfRrNnzEb1caSzC11qQvHY5E+KN9Fb787XcH2S
25BrBaNACVw4cn4gPsIINr03Fapx1Q2SkjbpOltPzXJTCSagZvzLbuZPHUtvq6/iQTdfX/r6vfqP
5UM/ympqZJzoX3m3v/3Xtfxoyrb81v/8t/7hg9r//euP469yMSr/w39sf5mW77qvZrr/arvsL5/g
97/5//uHv1ufH6cK6/P7Zw5n5dfx8kP/67FyaRf+98fSVTm9f/zf//Off9gfp1GT5CBrVYeuUYuK
Cp8l4N9Oox6/Jpz9jhuGHkuQv55G/d9YsRA09Ez4fOy8PM6Qv59Gnd+8hZEUkgSwDQtjtfunTqO/
Csn+tqRc/in+CcBi7GZ9XNS/9ip/tzdJ7Zzhayami7unf22EDs8iFsazK8kkbbTjweHVJEfQiunQ
i+oyutG57pj3o2G88xIo1LM/dHtlib4FSuzbNlGBXmzGIvLuZKgfqRZuKBgQyoXy7+vxyHFCAdP3
83o/ck7HxmUG+QcBh/asM7sPdnnZJ/s5Hg3OLVgel5B+E4dnKXGzLeGreq9lYLPRMRuOUiip5HZn
z33ta9e1N0JP9rRS7HiIZ/VFsFWem7/KckiucIZwm7b5GEukvTRyV5EwGD1lVhG/icppwg0alduu
98TPeI4ijFwIrQ7ydEbWjZ/gviSnd044DWtyajG+vwrgxIrNTjVtzMSAYYy/F0NVYYcEAqevsMaO
mbCFpmJhDN4TpwcFU+Zpda9gUNzOVWite1kSddNRTdG5O1L/AmKmIa+VuhBEvZ5PVZkFCp/p1fgJ
Rz86TctAPjRNh9CVjXg3nQmQGqrtkaxz/d66rGHDqum/hqymy8AaHYACc3TJ7KQ+07/rjlvEe2NV
ChIXmZlgTCxwjV/nQ0V7QaL0QcUt0Za4E1f4iq3tnIwaixYbtquCpzoVt00dwZPyfE6E+Sy6x0lV
CTP+NA2vvM+tmz7MOy4LXVk7PwxaG6090+mhMy3qVoKgcr9ZNziHuUcq+KAX2aRPoB9pSfEkLZQQ
FAiKmnogKY73D2wvL8wzb27WcZhuzJco5CxLKi++6eay3CuvsY4QuYq30RvpA2hoSy2SiG7hquge
y9E3LxG7h+bgCUHLcN2Bl0C3McifmWOOYcZNQfJb7tRTriai5hlG1/hm/0I2jPaUv8e9pc5G4Qw/
gAPpB2nM6iqqYD0YhWasam0tkQm5sG/7ulWfenbqXb6wInBBB0/lwo/AYhlvnbpk3TiNQd2uCBk2
xkpHbnTxfmEo5m5BUkxz7dyO1lxwPoRY0RsZED9ZgLFI5kLv8oVtkdlTfLLAQ8S40UBfMJjonSh8
/y6LDfsiHX77q1B3xo9yauKryYjr81BAAQJ5DlTDX/Aazi/SRm1b3IJiAXAIM+mu8jHCSdqpjjqr
ysvSa2NKrGvRO84Gmx0nxsTt74o0YNKKWgNZJ6o6XLZ9zoi5sFOab6OU8zd+N+ggGSim5XkRETcG
HGJICUJkgvuKMVA890y6N4mqu2vPYEZbCe3yO80Fi80g7KK7vB1dbz0twBJ/QZcUC8TEn1VwzdGY
MorkF+WkMvTEYPmLfpI2Wh+yBYnSF6b5EuYRzt2AwSPcNMnCTzGsOdnOC1RFO1Z6wuouOVl7U/ER
xn38zG8asQkvVfakTNzLhzjU/Q88u+V0qFuacSpdQMf+BXXxkbNuHEUibxvbPGLXWGpD6pya4jNz
Iv6ZIDNYKGaKUpSoARmjFniM1U99u3PdgRu4y0YqiVCZSsKfFejqX/wZNtD5oyEWKs3Q+OnJmKP8
eVa8P/ZuSmBwWlA2mZriY6b8ka/e58gT8xhnzd1lz5njD1eZY7A1VqOkYeMXZkAvxIGubYyNDsX8
ydGPu7lBq2StGNfXo7Ysa9PyOR4A2PlAYXnys83Al3EsEnfk4fOLe8CyxKi3eezWD1ldqHt3migO
8DsCsKtULXo13kX5EnRJ9RIsZAU5xfCZTaTdR7ZW4pEBEQhD+AvIUFTL4F7VDkhiUEPENmvJanuV
5DaUapa7825inbUllcuQE5vGfJPiekFFTSN2rSwzv7USLi3bfRYkq8Y0WMz0Ta4uPh6Ac+dY9aW1
89rYRVwBXFOiqLiblBiJgVTps20pelerzGhvihZxEuKZob5HWVGqG3rsDDle7oRs1Slych4amdGp
y+CTve/L3FvVzItX9jzgB01menytJrmEbOs2uiyKqzyby80AgajbRHmS3VWdFxebFoIc22vCo1tX
yeHGzwSNwoOKKd+I2UqiVXPCvEijYeSdh656JBKtH/owFZ+tW6d6FdTKv9euDYS564L+7JC3Xffj
ED9iUKVCYWYM35m94+2QGdLXtO97EsmjYkXMCE/E1UiFXHHLDmdrtKOvwWiyc8ZA9x17oYTADDTw
Bqiq+dbp2LrhMQTINh27cut5DS3nk/BuCLLyeMUi7L2JytNvPF7F3hJNuZtiFBTiM7n5Fnmpf2Yq
yG8SLnD45AsAD/TbDhm632P5jXZhHIS0Pk/Jm8SGLzb43714AzXN3XOLFZ+qYW0W4ns+Of1ovjYe
1wTbEsouo9QOzuwYadx1kVqMIAfElxbqgf2z/aM1G8qFZJa3znpSiUWtop9E35GM2MhRkyq3jZqa
h9YCN+bz1w5FHYW7MvNGKLJDP5wUJ+9tTEXjvdF37SHIHUpkq3mip9o1U6DcYggxLRSSucEAHXSB
uZQ8l3VbLx1kDgIYgzepfN3V+yaoqt9trH/q3P1vT9P/cAL/L0/n/w3P3S5n0P/qzL1+zz7f278/
cv/lI/44bnM8hv+Fm9iEx8F6H4X3j+O2+xtOMg/TUYBbdgFp/PW4jYEJNZhTiAXCw+PIiZr81+M2
yUWqx/wAyxNOBOxnf4LiwUf9i/jrGazI+Z+FdOEb/1yDOdi55fCc2WSKa0W38HzIhnyObfi2oBRu
28TLttPo+7sMxtdatV52slgZbclmGFczubhdFGbF2lu4h1baF+TFCL14Xfo0QGB6qsCHXQe6hran
6c6CiLNTvfFe6tS+4R9M93PO0gnc4UEBH/AsljmWMFglViZF6KPBSwNp9AY5/rlijchGkvCtnWDI
IW2EpaDN7mSg7lxGWpbN2cdU1R3ERpk/Kkhhx1xUpPg9jJVjxv+J4ue2zc9yctsj0adDXU0/6t7M
NmYGSLOsyge7DI6GAat9CKHIszH6JteB5yhg1m2WcnT6DXWQUwMyqjdnNgGUx+HTOOh3lyfxeoCe
sGrQyWn08BFoykPV0Sdi24vPiK4/1xibTZa5+coY2Ydrn6VfGBXfns5vm0k+s7aboSpWO0J6M2JA
ZO1lrIEtuFfTMDx0cf+eZ97eCcXJbniXeu0uMLK9a5h6i9lhKwPya4FC7GaRxooM69TaHlha0aOz
77FprXOiEL3NcmrowsOo27OThdW6bod9GktgUwHOEDgQIMkDTGNxZ97yiak1SCnxgN1OP6SCaQ+x
Ec5TOBzGctynkndVaFof1Tg81iLYRU72klYVjSglaq5p8s6slMaQnXdHxZbhqtT5YzSq9xIs6SEa
6qceNsZmWNacSR+/Wjan6ky5R6fpX4whOntSPTSh+Rkt9E8ReJfKdL5GNhVN3z71VvRg+2a07kMG
xMZ5UZWm1VIZ12NG90Q9ucXyRnZuhNEWD1YRVdcGqIJD25CYH+yr1IckBS7spk+BBnSa7xZ4bchv
cDC3iFK0xxnyxYjnZgsr7r2H3gJMy8zv2p7KH1PotTNEwSYrvZc6hcnhc9prJnru3L4z3jmKzNsu
8OI1uof/o5Cy31UcBVZxEBUn4XcWx9iW5V9sYADmtULuJETvbqfyzEG629A1iSJtuNPG8uvpmIaV
c3AbwSMdxOpVAxSUSa7wNs6v30KdzBvpJNa2NlEAvWjGUtP4xOxqryMiVkdbSfCFMhSkySxkAkvS
4o3IJ4OgfIhLTjttbpvrIKUNEjGN5hQ7ZUkTWuO54GhBh055PxEdWclKGCu30z+dIvoWsf9lLcML
3rmXzqb7Z/BpPe5tizqdkmxrOuY+DV1JuA0ik5SNwnKmkLpYJtBmRwQU8ImpToosFhpWeC+9Qp17
k8ho7wbsQab5s/AG2GYGJqkMAt3KQWh8rubC3ZbKewSy28H6bVGTM40bMpZiYw9uSQ2i0fCTz4AL
tnzBkExoO830vJtNU7BnJfemjWzxpMXhOrf49N3AKjZKCPXaJuYdReODX3dPbinpaJvwpPTGcHBi
spaqwSeWEnfikHPtxmiA3YBqpiN+YGb805+aUzzMxygRm5wwp9c4j4mzmJSK6bk3mEC9hksGHwU1
SzbsZZTi3i/vWhneR73BaVvTXecoFFBeMePWtlFjHSaIXeXX746nQ9wyjnlCHnzvfPcYGxmLhFxT
E6TN6QrT5D3hLcWqJR3uyDdSZGYnNEtAuVupPqSGXY5wmDHxhSgnXdcNT7LNovUIkm5TGy4SdFX1
W7zaPifEYV4n7AjWxeRj/bMpzMlNHmoac8AqRw9f9tY74dfnaLn8ueM9qDCZX5jbhjIEGgPFZ6gd
aDhW+xLZRknjsP2d+fUJmefFjkdCG/MLxEk6O7R3gVXZbKxQ0EqXtdPGDhTNmGUX88DHSDbV8ZWg
ZnKEaB02xnp0rQcHXgNMXvtW90gVMhAHqfvnzi2OqmifmnokE9Jod5UP3nesMXeB8dvjRNwks5lv
ixRJaYwMrkpjwIbXFNPFMEZyB6nGFOurh9TzYOEtSxKf1wROLhOQNT6FOqV6oS7cp4KhpJP5Lqlj
G+yGJajVg+PkwQECPEV/aavcLc+qgjGYc2+d4WQxa/fiF95ubCpjz6P3m9P33gF1mYTVz8nL74zc
PBO8vJipRTWlWX91Sn1XpK9JKRAodf35hW3ayJofE6posA8sadKhLYaDHsoHILvujjdVdQTAzvwt
neoI1AJ482w9aAOI5pByp3SmfDPM9CKkme/ijO8lApeDwABIxx8YDUT1YjYW7eXNwNXuLs5N/EGb
vOrPIp9e7Bk5SYqZUJqJ9cqpAhqRGBV3/AgfeereJSLDapYkjzNv3hft9dUuiJcdjJJbAvu8xxMa
JmNnujT4QTCjzvl+lr1A5qH0WgljB06w3OME242gBA5Wpg6Zy7m7DMYZ5R/VfVAYlJWHIdOaKMFm
Y0cRgSO/XM8+Y4ze9wZGNw7fai0Ng6dlaltsF2dvF+XYqsPUrbn54DTmJmWrsdvbO/wXr67H7g4n
zOtYt3QVpsOPRiTD9eSI4ZrEHunlaf5Zt9EFHuGuZhStMu/MKxbGd9w9B7q4EgOvHxmGD55QxwDI
OKtg9eHPi9bnzz/KiDVQ5hbsSsLSWicTpwXcJNTtKjy6LiSntR5YTpZ2/M0j1TnwQS9sf+FPm2LY
+2b6GFKpsUrT8Wsq6CYdxuodYYegYkD3jq4xZc7Ly5xdSSTKL68e9F7FEK7RPuQemPt5muQFO8tX
UzQjXVLlQ11iLuoLWg/JEK/MmDJVSSb9YEX6JVFlsQIJ17PY61i2ErLdlKFVbqIQLI+BHuhlmdoS
nUY+q6DB+KLB4DVj+B3y6qc3OgcTbQmnKD2OUNCvzX65r2ZWBa1Ii22ALyDum2HlGDTw5DEXSNAM
n4NhdgdfDw+AfIyNHVdyWw08iMyChSYu9rfM7RzMb+Qp5yb+bgnBboQvvkdyrOvOnKsdWKBDYoEv
6tnqb63OafdGRmlcmE+nMa5SynuZpoj7b6eJ+89vn6thOsQ1lVE9dchLjU7Yi3O0jFQqp3zVLqtL
AKl9XddUHZG4j7dR59IHOSQ3Tpk8iDm/SgeW54Wy7zOi64fKdcVVOKL99kXN/rZi3Tj1Hwy7MAYQ
SFZImuWe7c24bcjaroyYe7aT08WuhjPWaMRdEQRXUWclB2XyrLJxPa8ay8elMEcAK5v61crxCPsS
P7ZrRjdFrQ52g88AHNJ6ipjRoyBmZp/03pt4X4n2h+SRHQAKiDwOSBG/p6pqPeLe3bNNwWnd5Gfk
7G/ekU8oWt/hbFfXvow/s+U5TID1PoosuommUm7Qj5/GImENH9EPy+FErN0xjLYxXqiVVQMwB2Ux
bwabDaFJ4H6dzPO3iQ1tDSjrI2E+XcwzqwrQ+srp6isZ5wcXAgTXtg5Xvht9tzA/d10d1tuIe/jQ
JNV4PYfjzq7DA4rIq182b5KJnz1z9txBAMv9aFM084M/kpxI5/vYaV+TMTyb1XTfJmzN3QocbcJw
3ljReyPV3ZBQg5yr4i0MME1li+G5d6z+zUsyf+v2jrGZ/AEnjAifeHM/Rk22wzuA9YQ2O9D3bsIG
dwo+ZkiljFTepjCbhz7veVjMP2glOckRMX70HLp6R7AXYWTd1Dnmcgd51OIa3njW+M04hO8YKWPT
swONp3FYR5Bu9/00pltzco0NQHxoiYvKVHcK2RzRCM5eY+xpoCnxeI8h+C3EAJ3lV1aG97/SmqJU
pyyPrpbO0UlS42ZS+ZNbeV/srb9LbS8uQBz2RC7yNYlAcYI18G2MqVh3TiA3v6bk/1EMfjeQLdzN
f7+pW7/X3Zf+z1Z1y8f9oR1A8rQMG4MYoz6WUZd45h/agfcbFVJL6Y+xgHXCJf30u3HM+o0WFZN5
3gsWNNffJZyEscDNXXZ7rkc8DuGBrpM/IR5gEPsH8cBj20DIDmASp0xckljS+PO/29XlFjQME5L3
ps9i3b2obprCdZGCHrPzoL6dcxndpvZQXfxqaqEggSIg+Wizg14V5OpBX8R5iqEWHxy2ZoTNNb5s
Y94tnPNxNY1tytkOVuCPrvCyg4wMt9/pCErw+4z07+9qv8YYn+jZuw6tnu7mnls6cxkUllkyItso
po7itnauwIN3PXKwSGuvWc06MgmU+A5TSV86ukQAoE2EMLb72IoW0IxNKJQTpxFeZm8UD55cEotA
3rZeMwbPsxzH576yk88pdrq71G6rx7DUyR0WK+vVLbPgDaayfys6h4WgUZnBXivFt0r04crILXGZ
EpoQKolXZXIKsQMuUZ+FWRXjckOnN10Lir2JreqlnIz0vm/AOdPF3RRPhp9BR/YqZOgStkUT2PLi
6rmHVp2mLoQcEQN2xKCHQuNGp5q42ZmHC/VTkAty3ubSeiGEmZD06cyDB/XpovuKnZlfdvu5T8v7
lC3Rbctk/cplaZ7TcBKQ062QZbox/4QSYj5P0IbvrMSkbLRe4gbjJO5jq85OyEwYFmyTol5gAuIo
26He4eWenjnh2m+COAI9jPPiwe77bg55OjeYvFMHEZmEQXMqhza7nyNtP3UFP9QhH+f7PEzVbhCe
uB5GXR2nysnvtedX+F/t9oGLihOjSs2z7ZX9iaGhB4PSxnu7caYbP60H/LzVEL4FYYzdH2X0mE/M
g4Ps+5+OWVkvrC29bemE8T2soPoj8BMMalFEh0icGd6lqbDyjOYCczDy8MW3yMoVlgj3VSGn24xt
0s8G7edJ5oO/LSbMN65I3DudaPgFxdCdTCp+rjM4iqw4XDs6drbs6ficbJ9f7AwOVbaU/7qRnR+1
ZbC5cNwoe7D8KLkMUzVfD+xBYEChNCgaKFt0pXqM4zXBLnllCZMIUDkHIz3upoEs7OIVtNflCHBm
FUTedPT8gaWZ7vy9hBN/KfKKbHUo8jd8KOGuZmOCYuQlh5KpcT/XQ/rU+ln+obK24sjlp7fLRnEv
i5ZeXwd4vDX487tJJczR7nJx8AMqGGsRzgejr/uX1Bj0axFnUK1Cj8L61swutH7M92HdZqd5xP9J
xDtbFwS59pqTOf538ro3RVdNW2vUVG72QbKteMbdGkgH9zzQLAp2zfE2lMbIN5kLznDutHZnl+9r
nJtr4Q/mRfGgPNpitr+6AEK7m1jYy8ooObT5gOc9Q76p+jh6SKsANH020X/Yt7jzfTW+29q3br2y
7Bmiq+Ili/GjdnjfOadmQ8cnQTBaWVEcH9OidmKOfGn/0DOVbuthro8ss8bXEhPCXkWquTKCOrxK
ZQE4yIvpcanUsG0KiYiWJbS88m3cFZxJfzZll7whOubOCjpoBp61wUO5Yb1Gm3cURHiaBqf5mYdl
PO/5Fv13UffMXsSqykNmm/rczqPFwzXDLFs3XKkY4qnXMXXzHrZ+l61TOUC6x4u0oG8zj1d8Mis4
q0mJRSgQLbQwodjxrrVniPsKq+se1vH4mEa9Ar9ilR88lcsbTmP651xU+Q+rbbszsAAA+1ExzD8K
8jqSdvRR9OvJLZF646R5Uq4vonWUR6yVdFRZjAJLLcMqy4byQqFLd+PCk6k3hMEQ6DJHIapmTmDm
66x3+PeScBxzLuoiYIWMGykA+hKvLKN32LaiiW2jsh2O80QFO0KSRVsDP0kiPlaK9GuYauOmblcf
eern9BLBriEh0Ij+BehTRdojU5DYcGawZjbrRhsnoLbjDzYohBo7w1Y4+WhXuiGRGEaczGR/QXAi
9EFyf3pO42h6DCT8qp0JJY7zL5tpqNftgByxRHMsC/FqjwSL5i0mSYMwx9Qqwt/hsorK+hlRA2yy
vu+oPjoSgxIPhRFP/joFaniGS9u+K6Ov6Gn185ZnDNRSduR++xn0Vh8w5KtoXDspJ1syjfCcBGHM
ixVXQGMxoIOY4Y1Mg4RUA66Tkd33rZadfcqmmI+egAC0R07fquTzBfUNSeTgGb4xhQAmJJ5+PVs8
Rff4LjoIP77If1q6dJ4ZLfhRkuvAlMxsTBt1F+XQcJLCJCJXZ0WE0lHYiLhu0bp4g+nYMDhF+uJB
RYD1EbeE+bOZ8PICUlZiH/hgblhhsXIjoNX4KPhDfORnv4wVE12xM0yfPRHEdFWOLgEuyiXab5jL
4uR4nDPA1MrhsQwsqMYxDsWNY5b2K5ok456E6920Y74LopkNZlD1Cf3ttaf3RcseIVCIG9HQdS9G
GDmPdVHGx67o7fNYN86GUi77QbglL4gpwDzD5LZXXP/rgWcxLvXMqA6mnmpe3kxMCtchFdWyHq+U
iqrPHE8iJyCChnuihfh0EGY2gIOatziGFjDn07FKP6eC8T1Q5THXxfCAO9f6wmGVlGwWcD/W0PR+
lLPfX2LDKu5ZiUSbgISXsTJKg5elBUkBFQHor7+qQTfSi61LnHlEULsHBso5IzdnG68+npI9JMTw
uaN36QCM2HrOyJC+B8OoaA+HGLW1Aa/9QBH2b9gg+J8ipMso7PD8xb7uL5Xvttd0wZBa9GMaN7RL
S7QX58MudZKl1Hvy3BE6GVmXAAT3RSZuRFjWCVEsTUy7venAnfMLbKiDIQghm9gnGHtgXHKHe9tZ
z9ldogL7xmaByU5kdnzk3SxtcYik0+CClxp43CZ6CD7Q2fItYeKpQiqx6+vQafNnqjBAKbLq7ax1
m+qioV+lFubO8Gf4sFUX1/G21cb0XTOJSlawBS1fHM+u8oQvRcfauMG+YTyz16qwcLb1w1g47Y1v
u/1ZaydElAtYjyRYFq8QF8ZdCUkHl6ZTIHPxAvdX3tC4rGycgIhC3+bodb7Ectx47jbL+/EAWz7H
jVvO25Fei8MYp+pDsy686fvFqiTdLn1FbOkxJcn5xeecccJ7WRfrUdQ4E8Yae8rKJLp7p/Icq7kq
h+4DSXM8ja0pXpWvM/iRDXqV1TTDQcBbvvFxm29pS/FuqrQuXwrtWQhTIjsOeS3e3CzN3gtHqpTC
iMZDUzUj/cFrccRg5Te2Q6F0j4hOGphEBJ570FuhI5GpTWuab9FQwJY7omB1VBvzZwt7/Zjo0n5K
BLKunU6wTmXs2XfJEMh2IaMFD1nkDY9LUam7ciDl03Fuzt1m0KmMN3T3AL9r6ICjrLhovnjPGi6O
Bwc7OVm8mGOM8KwZXxKE6ZUZKZ8+odmklZsfsIkQqpJbh1KQ5Y1TuEcKM9o7vo/0zoxNol2cu7yn
/8femWTJrWRJdit1ag4eQBWKZpAT683NzPt+guN0kuhbRb+jHNcScmN1Qcb/ycj2/PmfRDCCdJJu
NIM+fSJyhWZQcG2kyGk77/2YKJcFXoK4qcHxLmo7u/MW03OTES9eubYxv3SGTxOd2YkGBzblcFeh
Lai1SwZGtPXfd+FfVRi/CrvE/3IX1h/Fx3+F+1i+7h93Ycf/4gmH/Y/DRwNX6CKW/3EXll94nAlM
dnhXuY4uBZ3/uAsvt2SXPK3PNmipq5Co73/q6MLjJ+gVJQAhKM/5Szq6RHb/na2DbRWmD0gYyDBY
Ybm0Yxr4/Soco/DpalbNZrQrNqeiZ8W0TrTGxGcaofPmTPimI1Hqc5eZwwmZsvgaCsHWXsa1dRdr
12YMj3VwjhlhTjOx090AOf4xVnn8ZnghG8c0kfIIE3VJPrVacTwQnc/ZB6Hn4MZ+TxKJfM50aEQ7
LJTZmyH1fBSN33Ktippv+BCIbeChtM+O6dTulhvSiNghCigMRZi0wbq0esZOw7L7Nx/q6FUYpYqM
CO7qt5RnDO31BcfIVV3TZrEOpOgiOj6L9inNo9TdUjKoYJLzlNnhqmwxoyX2lg2sujWrSLlcvluB
NaxP5ptcjp51tVzjT35bww1VYXadYzQgz9j1xzhIJyygDrVLqxbZul6boEtuzH5s9qoi+LolFN3Q
YYbtItqy6++SN2q52KSZVRn464mNBRKTg0JKUMPZWU6Xvhlt5r7bMuvfrbjBrVlbvTFuDNylycYd
jUQcuZ9PwCaTyrpJEarYb4uofFIz/N+VRfVGsa1hS772kBfLE+Fa+b0dCKQ4XKkeh4aU56rhMlmv
sFyIk6nqkOMsbYT6COokuufbqb8xuXH5bdsufU1Hpz0WobcUngD0XVGERW5WllPw1e9sc2eoqD2X
FSU/tj9Yj85coU+nUWdurTTIL1GCdMebSdxaFCxCeCzdU5Oz1EfdEngdgDwASijyY5KrAb1QqIcq
c9u7vIiBMzZ2/SAjs/hq2w53ZW3IqypKsqUfwbwttJb3oZmMO2tMi6vFoLyxqflF6CrU2Qz6EaNZ
2l25dYKjYmldXHWR9Dd9oHjzNzi6tvMc1GfqRNLjiCVq2XQX9cnrQGBXTARrOxbtQemKYg5B4Xxb
tv6NckP/IbZNvU3TlJ0lbGrnyJiI3xhf4bCZ/aj6pEIvOnjpMH6jKTbZUY0dkG7AaNyaub630JDO
mkKSgxjmbtejCO/JKbZ61dV2BU/Xjt7C2KvonxpgvSTYzq4dMfVMGm2dfETSGvZUqBhHtN/4fram
aGs0HkNKSb7HjyKH5Ho91ysno6ySug7vqilGoCIhm7BVH8vpwtVA7u1pqndTn9QwTSaEd+3k/VoS
tCQmKfIdd2nrSWRhsslkIw9dlXv7xtXztayM6TQ1RkpkbvTV95xdMt0Zvb1NBxVtIpoCLyZn1LlJ
nPHUadWv2Scv+l/DHZNBZtr3gqpMFlv52ggshliZB3tfY0Zpx8HfEf6hm2ZIsn0Z187VxN1lG5dj
Tgyuzt4LBPpV0AfmyRCduC8SxxR8v1Gl9jNsW8CWCH23FG8aVxZbcLFuOh5b21ID7dmaOMyjLWnD
+kdiagjGNXpxt+9yQlarqHLsu3BgxOdhPXzEfIAoMrSBOm9KpaZnonWTvS4W93dLmJZbFxDVDUbL
9E6OMcV6i2O8/+Udd8ljKPzk7uIs59PLP31Xdhu/CN0z7TJY0OF/6OWKH5wCP554s03pvHNb0mhV
JPT3fhYpNmHCt8B/zWxc6cXpHrp2w+LMF0QBCg/aiunmdyEFafeI0TQsAClwv1lO2qyrSplXvKnK
26Hj+V6VODvWhgJLtBE/3fclb35shaNB/DLOvDOXn2FbYpZmoTSZ9iH66eTvf5r6zSx+xAwqlmiU
SUPcWHe+WlUiDXE2lB3lX9GSFEhznb8OS3pAN0BK1k0FwgR6B4iyDWQl9crVgtTBzwCCy/oF7pJP
6EnkPrnwbky4Xi5phWwwA+9cWYJvMOQJ+jK0TYryUJXRXv/MOvSNoc/FEoBoBfUyK9nW1d7gzMC1
UQj0QC5mHqaeSRbM6zGYIs16h5tmyb56Rc4LVS4BMxesK6PipppMKgSVULPbWOVNqnHTlGBH35Td
EbUtJpuncSskGkOiEF2qjKhfM57oWLK2zuRYN6VTfh+cItyAOu0vJTxoPGbYnNaBFVRsjOLkQEmL
3sNoVWe/B6id1A0oayWZW/8e1H4NagS/cRP+L07H7vPjd6Pjn1/zh16BbdF2YRKTVvdpIPt9RnPx
OjK5OfRuURX2U8r4x4wmETlQKvjYWxY7AaSOP2c08wulqQoNYxFBfoXn/4peYf8X2SLJ6QUujr21
yxzJfPn7kIZ2TTFoaOkNAmz/Gtc8Sbhf5UdlEfAyRRXfiloWeCXs4qn2DApCkS021J+RfswjIL1t
p86kyItNymUNa/2o6NzBh/wDk3twPRXMeFMgspeG2+81YBX8+iEIrNBhnVAui4WREWQHcrI4Ncva
IW0m+5ErSPfCU5D2Bd9Nnuq66s6iSrD5W3aTrPSyyTDwiD6mXCM37N7kK0NHvBloTGNnKLvh0fLs
AcKPncoTJ431Vow2Mj260rQaJLdYUEQUQ7PTiXi28RAG0e3esWUiHjhbM04kQbbgqxv03R3IDB7N
AGPYuIEdo+EltrkTkfFEm+AmLXeeg/EY7b6PmG1hSqY7ptlwF1UVOq8yAMp7U4HejGUweacAdyrX
Wlh0PKV572ebltPtPY0GflPCquk1Hj/x3ShK84FBXVwC6tN2xJ/ay6gM8zZTxvBpT7X3Bu8lOrfN
6LM8ACFfb3Q8j5T+UGeO+aPCDSNbDz3cJcNwX/te+LVvq8Y9wFoxb0HHcyQkseO9Fm7506YOMmDN
K8zaLNRU2eAoL+odZ73v7nvyViV2+05265A6Vr32Qse2dzFqDvsonxC8S2LqlZWq+ezQW/+NlsTi
EPiqO3YG8LyGuzqonKaePgdCFcW+GRpKfFG0JfnbhfKWmJM+ComzZm0NXUOJJWjxu0kHZXtEPQhu
Ji7Ixmoo1Ci3DUJ9/Vxgx7LXfkBHe9lTWp3jO37Npng+kAjzX8eQcuvGT7CkhlMMpqUv/AvTZUol
krSuyzBdrh1evfMHG7E4ypxrnH6Kb21MzpFR2FzN0wETZ5CoK98p+fcPKuhz7EgzWnMNr+c8CWtv
oOIV28NNUYTqqdSud8Yz0l+GhK0eBBR9m1PRcTJFa+KFz1nXJa19clpM7qYXBLDQGGT6OEquy04m
O3ag8Q6tjchaQBE6Y0BPYhgKREoBw7rO3OCqLs1+61LvQYlqRTMqZZYT3OF37v3+VtGptc5H9D3K
xRyiGgb14dXkH8HrtRfhNSXSOUYVOVFVaAsz3uezNW65K5Be4mm0oiYGsIyVF9ty7uptn6bOlWw8
/9at0/grczwz/VR628SZrT1Tc7+tu3Fcx07DWkc044XZKj0zn/b0zHewtnqvJjhCZd6hkrHYF/7s
vxGOMq5NM8RkzD8828scFuqZIoAEgnoadHsS8kzXuqJ9cJ21ZImwYSqvYDIpM2NdYBF5n0Lh5OxR
MyrfEXfOZOQszLGm/j6xpL/1Qjv8rkRhf8aWNeCOYaTBAjK+Sbfjdwh4IUY/RskL8okVWEtju9DO
oafMYD1lY7fyZoIHQ95ETD508QZ1Si5j7E1z61ns4FLJqwjGcgQmMYbrzhyYocYJss/UZ8GqwWr2
jIEBj9MUExvuo+IJKlh+kUGlr0VZGlsGkvgzFEZy64I7eOS9P22wiWqwDKaJCxhTtJJ1RWit9rcD
j5uLZ8zMP2lcIwUh4akNrXixOrZQPL+pxIrFTmSF9Q0mF9kk3+zfyeFEXHdEcHFzYmL8y3nGtmWz
dBS1gSfKbtj4rsoeoJhCqVgH2sbG58AbgptT1hlVerW9K5Mwv1bmEF+6gXeIW0rzSJuqdz3RQLir
B8/cjmT3zt0UVRsICfZNT5PqWjgTFhc7Um9DS76rEg1hODR4e0KHNqpjHmKqyQabmw21ylwNrNqR
e7oKc6wcecsvs4yR6FGLrHAr28x6hQ1Yf2tMHFQwK+iSU6WS1qq1Z79jAdcJmtMUJh07cttXzrv6
zYw0y0gU5NAjUgSP4sqYgEIgdiAdr8hUGc9BUudsHWNA89abUEN8w1ZAHjvKmg9R6sw/YjPNv9Wi
Mh+7OsyeUFK6aDMNWXgYYDDtFd6aVz51ot0kRDYvhhSoN3KcCLgYYfvWNe1ikYdh+DQo7g7r1CKP
Ama//6A+mfLjkFQafzu8d4x2NYXYsilf+OMoLYiK/MHMnexeiMFaS5+snHLL4KMcRf6YNxZpodFs
YFiOxpNIptE/KorlilWsZ/cwV4Ozc/oGzEIQAtvKKpCJBBL0I1zG/oqj2sh5nbGnbrjlB3iMMClg
LupTca5nMX5TKp93IXG4R7cFUbD3gxDMJu6l/EfQ1HovJ5NLHvf79i2oc5qAsYvelfS0NOyDI2MH
kLJNeIok8QO2vH7NdZ9Yfgu94FLlUUKPYG7OdyYWODKEDtpoaxlUQIS6SfaOIUJr5XI0fDRhWvLc
wYOnU4nRi9DvhWzZuJ3ceuQ6WWJA00EaPQGqNxlTgjrcwGXgE8xYX5FMAhSIDN1Gb8Ps93uQyDmG
KPhZ7ZpgNWsGHhzGY4397HaUTX2ZvHIkk9EPd+M82/s8CQpu0PH83GEZ3yk28zd/T9G/rzstoPD/
vfXn+aOr/u1f9e+D9K8t6fJl/77ttJBC2DEw+fID8VtIX3wxWXO6juMDYXPlQpP60/ljehytTMuC
/gKQToy3/9h2GtYXIZav8RWpf7rNCPD/BeePu+CsfkOJOzh/fNe3Fozy8tt6isXq75O0E06tTRLN
pZ9K9W9k0ND1vHDoWowS87gDH8pRAwJW/ui6DhejCUbn7I2FdaqxZb8OOEniVYZUe40x0IO9ZCGf
sOUvnmQU4geu/b7apiIOCa0MrHVK1T8Pbdlv0smtNihv3i6SKS7GiF+iGXw3nYdm74b9jVWR2Zn7
o3T7H6B1AP1Cft9xRxVny3GtozXbCf8xxaexoFqUAYulWsVnEhvRCM0OZw19O+m2sCg2xk4fr8MW
2aIJ44TYLIxbmi/kgad7sOlBfq6dypa40Qn/VP2Agj0WUKsq7E2b2Orpn0wd1rmhpr6EPxhVJ+Yz
le60DyU4M0+yN9vD4FjWzs2Y9xJ8d3fxzEOuEuQTklLWW7uq0nWRl/ZOlmQ9XbGweUKltlEi/E2p
HXNt5zV+kB7gDZEJWr/EEN96TuqvtMM2EjGq2FeGAc8Ttv6mmkKqI3EPcR8X9SZyBnkdhhgZB1vo
jc7TbtsqAkCE3e1LS37lgLxWHgZj0LcowsaPLHbMzzbR8s1ckC70xoc/HEyGW9ACxQuvgtgaLMrP
2QRQR+Zx06HMSGj6dZie+Of1dwUG+3U+Sed+tDJxmC2zUkCFbPu7mjVsJBRA0HVeCJDJTBCDgsyx
ecnKGDCYGb76AcEQqynDSxEl4UztslmPzybIr+B1IldT3wSJNYoPPTXtse9K/+K3bCf9RrSPw4wK
5wxtd2ygYGEv68YNGY+fPxE+j6nM8R7bnbvmFYZmol1VWRu3cvLv5KvoeOem4ZKmcevqaMFCOpIi
okXaBZ/lF3TFTlbv7vBnN0eVp+4jU0PRMbaKdOvSHQsSt09P1LvxNw9oaE5bwzuT28m/A9qeH7LR
t279tm1eHcAyuCasRO9SWVm0tNtEdeZ03qacOE+a9PQ7ajXHZ9mGP0qTpDwfnyHekajH65xDV6aN
3gVmY+XmvlZBe1RJ0l0PrOnHnUPC/w5vsr5RZtV/w04tXVYxvtrbEvWZxqIaI7NbxA4xYWIhMtYV
TTg57TtF0t4zwi8yvuqrqz6a3TtB9OneIjzAgjL2YatOLnEbgb9nYqV9z0eUTysmKHsdlmaKE5yF
Wb1jJmbi8TuTu09BURDGIdx1PeW0IY+iB9M2Pe6hTt0wOJYuTlkce2kK9H3TJ0N61pZrfAxtFHzt
pgZndOwydkSRzxU3oEbKXyOeG+/j7OrdmLXqXnZpcADbOT1FNkLBSgYIDtbo6HOCw7FA2A9LuFnx
TJN2XAbPNbvsHfiQronXIkhGREcZ28BzrGh6j/CJO2uXNWKEu1DTWUxbW7ybcwz3pHqigjhTUxSf
sh3lj2GgtRTp2yPzleTtteZGfRgQ4q31CLJ1jXTuXIW1GjAe26zbeM8JPrUObmxzNXg280XrAIOu
At/oMCoCequHvFhXqniLy9ojkMIlRTcmlTXhcj8tdfDgVYk4gZWtdw42sX1dmPXOMzx4IXP1HMWJ
8TZLAUjXnUNgst2PXtf5nqmPKESlSIQUJrSIdOFmAefunSJYCwNc/Vzqhnr3jFargWCoE/bGToXK
IJkvBS9FhKpCaH8jRRnQxWUX19Kt5gNv7uiK57pEax5mCiZAnEON1RDoVXUsUmSreHbz3cQfucIn
4++NMtZ7msdMbsMYaRwzLqBex+Y7sGs27+Qs75ssNY+wIuKPrPPyQ6pj9q+Zr3Z5pfQhdPrsjfh3
ABpuDFjMUuQNPZbJMwcbjfvI2cadC8bJZ1VeqcE/WvXIQwmVZw11kaB9JvotWgmNLkFBGZiT09Cm
ZHxMMj5xFd9BGfXVuiAneoQs5u1izyn3GemgLQuo+dS0TkL6pyouFfMka9upIzs2q40pJ/mB7I+q
zhi3S9Jarg3N3Eb2caZPxjM7sl+SjaybszQtQ1s/D1DAPxsMThvqssn/97W96VzuXTZBshUXnnLL
GWOAGIm681DDJsc14+zTnEzd1E5Q8wrUGVJQOMKJzdGOvQnjflp1WTBxhnfOszCdgc13VTYHl0ox
dj3NZPJZ7SAhQuMIjItJqeC+SrFM7cNqgore/nTySzxV67ER41MPtIB5nz1TDLOrya8cG3BJn1Tx
1Qi6GwJhkiVXoArydqe17gkXTm38EtEydwwxl3UYhWx+q6i49nWqrxcKDfRE6gCRF3dNwXtDFipY
OwMxvVBW3gYiTc6iX0mUDF3gmp39qz4PSbBWXnhIWXCvChEap96pgjdgFOGuN+ppXSX2sB0aIz+y
Teov0m7nE5TnGGxiXOxmiH+7tvS8hxiL003SOdEjfqji0oeD87WzQ2+t+oFU0cDdhFSvCxQ8EPqu
1kqe6snN99gYFYs5Ck6ShlRnsyRC69zyXtu2b+9qsO80JQzpTMBgNiKYrUUY7ReqN6hklTtnE0Tb
m5RLb2JtgxMvmw77MctVSUBAJYP/BEuzOvaLJTZbzLF2nc33dmCOt6aEtOZkgbouBpy04eKppXjA
veddFNKDbXoWZev2QpcIfppxhTHPTzVvj63rVcVN40/BmesduAdWvNYt2aPs1C3+3jQIPydekN24
mH+DITCf2czMXzEPB5+oHPMTjon0hTFM3JS8He7HObFPmZtVj/xP61AMcnhKoKzf4jniPZV0VXNI
mqk4mroh0TGq+pByXm7l4mBufpmZfxqbDTdObhNsphtdBjQxZKK+LbnQPuGctM9uYCCYABubrnDJ
AClORp9VJVoRzeKLtxr2McUDfhdvZd9E2ylNyQayeb4aizJZA5BHfDMX+5xhYtkmiljCDc0WnjaZ
QTUrda5ZHr3C6TBebN9pbrkNErww4ry7U4sbPPrpC5+gNk+LVzzJpHzwnISRzC49da8za3rM2Lzd
YLMdD0XuxSf2ebAhynR+jeNZ7VXncXiOpbeYzJ3g2oidVoBfISmKuTLMHpXfebQrgtIggIMxHXUc
p6ZRPQXWVLyTNuYTN5fRN2XH+mKbeXcv/SJ6JMOSPoI9mY5zWIY3cO7bGF5mG33YBgOMVxbehTmH
wdYYg3M3ZvVtkpdVTqlgp67stKF80m4TQqCNYmFGGCHamATk3nq7ET9KAzDrmVkg3Vnw/Y+FPzUU
ZHtItYau3LNHeuc5zbvmISuB0tS+U4C24Kzfp6DEDSoDOrSclMC0h18fdClYFPnMMzva+mHZ3HEl
xsDND7sttJ6y2naOq3+IzCsOde/0yY7NRHpgXVG92zEZsCSO4ofAKcWhyTL7UTYwjuKmjllWV2F8
gWrOlNQToD1O7I6xOeip+kauav4sB6++YHAgVDM7yfjG+E4MMeZz66wGZ26Bu5aldz/P0Nm7drau
Ch6he1yU+HcTo0a0jvkGC58WYVbipv4xzVmH0VQMZ3+M3D1KPUG8cczUSUuX0oN2QDPbDmOntjQu
MS7gvso/mnEannvLSC+uzQ7LSXqGdMj02CFLq2E/sxxnYNiGQ73siXP2EftEI2YH1ow1bOYvtDZb
q31JlOY4AVcy/YhF098Sdy/BAVqR9WCxqTY2hmUaZyfMuhNtDfEzWej8pcsQVElDh/mHS0huDc6E
3SDFr8EuZYmLiOt2E3k9dvZx3ChU9yRigkBa+GSvzFre8XW+eAJhOqL7j2v4DwFo/GCwAM1E9Nsa
3ZjeewT3GKBFJL8aMHIpFYOnsKlLSZ/GjFdzm40x9SgVYJdH1iLJQw2s1yb4a9kfRdXY18Ngmde1
Grvu7APu3+N3Mc8whedDbti0nFp9rA5TNvSvf+8tft9bLHLZf7+3WH/XH81/3losX/SH/ie+eB5T
LJdV05PIiawm/vBo2V+gGNMG6Cib0BIrjT+3Fpb5xWOdQZMTTEIH092/e7TcL/wEcBLHpzNe8qv+
UiU7HWD/tLSAy+ICuHbQGukHJwnlL0uN3+JKXonhniJPuWHj6H1dQihnCi5K5COjsn840iBYE5kO
bMCgKvds/XP6mYgbfDipTm+6oZmwAsWkFgKVEGd20pHmU/wVZ9MnSwtox7cQFhhL3Crh7lKaXuHj
dtLVE+ZrkHFJH5LpbaCs7rpRhLs4jXSwqrDDVqupFGrfDVF11YXudF9lOvrqRSC0weK7D1nkTWer
c8xtlmrjhXui/I67JPqMKi8/jQBjXma7xgPhxO4GBKK+KaSFoDA1bDAn5VjP8IaSczsa43LLn6+d
wsr3Od87PSY81F9kVHrlWnKnPtn8pZ6GnAI0PDEpLVTQUR/wmkaHaQgsVubFeAVwlXyqO4ac26Ct
XlJ/UE/gidQt1ZrixZIAYLHkdSd/TFvIJ2PDIDvwqw40Hvevqm3xJnW9MnYz0Jxbemv1DyStDk3G
4yBOxUQJTCC8h6XFhZJFakdvA9AzB98lar/qK4q0Qf2P1xGSxg3gL5v7IwnGF3APiA9VF2giFcK4
4hYgTjnxc66WQ0P0MrCF+9IxbwH6qnrvhORYnIN2pJxAmTKHWJBZ3yLbnr6qEdrTiskRplULYnuT
GHp4QOkU26kPxltSYmyc6CC294Lzl1CInxaPLg6k/qD73rIW44b31A5JoOGWF9Vzw+5jV9Rifiwn
kd1YdZsfyqyr9hBQ8itSxMJemUNm7J0haeBqkKdClq2uhjQtviWTxnxUlGNxUDhwNnUyxu+8YjQT
qU52Z4/akjujC5kECMiRLtfKTg9kQboHCXOYFIh2x9teFsFX3PoCk5bZ0OqjQERuRILbiYkp7O+N
rDE6mgTGdsBAxEkXBl3zAyQPt05jTrzvYeCKh0LE+VefHvCtzTWHIi9zAviOrRn7WpuS4rIqbLXO
XDY7xa1zH9hyYUPTo45V2onS54h70bZCJFzQYPAl6ED1d1WaE2PFNBxf1ZYZHhGF+QRyw8WGXAYh
kGNPi+9D0+ffs7QJ7pqI4B0RK+6bIePOlZjrmY1OKiB0UukL6YzyygLoLs0LHMvG9M22fRqy+lac
A7IJT5lpx5tZTeNDVCfBrtfMZxjs/PLARKeflF0mt17PLm32rGDfQX+5Zhk3XQdlXZ1cg1oWVk4K
BELK0E3LB9i8sWPR5XJkLR7wCDZ3MYpxha05euXJMiI1Tq5+coScPyn0Ns/0sU/7cQz8Y+l6HKyT
OFfd9Fj22QZH1AWi14Yyq/TGqAEMYFFK14u77dT34s3oCi9cNyqH+ZUqWnEyTKJ7BXAdVwzG/amg
N2QrnM7blTnxqpX2O+dQTiFMAW06lNN4SXxEmewpHeoYjXJ8fMOWt6t6tdgRGjuGJNNe8T5nVTVE
UdLjy2qwAFHbw9IxwzhGuXhMB0UwdsWRRu8O844bnxuqvjAVhIYus0NEUs9cIwKlL73kkgZxuW93
SW4PrwUD7xv5GeYf2RUsARS20rdp7jsa5rhqKBDEvnqf6Uc4MTwSJcc7rmhCb/1juICqa9cCq184
3nwXEVwKjq4M0EibBGUxsvxtODnJyeij7JLnS1aenByYSewoT01uqg8xV+rNZmfjHvo8mT9nA0kd
YoFme4ZZH871iO2UB11S2XeJwtPPbmYCU6KBP6poSGrel20iEImCCJmpst6rhFjG2q4D4zWGkvBA
mU3z1vH6v9TNPDb8TAdfhLB6CerIHdVt42TRsTbd4HYYsF8wIZkXK68gOJH27t66sKTVmicFJD6b
ORCVM5B05KhEwNyOQnZGntO9UgtX3nljkFzPkVe+N2XikwoNZu/ohS3kCi4n3Q9XlvmJdL+kBSYP
Xq2WzrS/R6Q/DVLwIZlN/ocJ6d/+X/Ot/PofPVK/vuyPGcn+ssw/NrKvJQhMSzSaP2Yk5wsuJ0xV
ixzEfP+bj93/gpfpp3jjeMxRqBt/KjvuF6lcfi1ykMnTa/mqvyDs8Pv8JussE5KQ0ua/TIz0AjvE
P09Igzs2eZ1jwvRIaB/jQ3w1u6voBwaC316Y21845/9TdPltGRet/pf/+/Ob+c9/Eo4wicLF/GH+
h1nM9JAxvKIKNuBo23tiZYigPOIz/Dt8Th6LwikPpl+VOxBC2cWEs3uJBh7D2DYdZF9hzk9mWw2P
FM93FzsorIvqquiBSBx2IyrbzYc2cYxjiquE5WTm5fdGsUguqptXaRBBN1cAIY9FVDuHBAb6msdA
f4msxv2EKmS8yiKKPztNVDagVjHCwmVk7Cx8S4LewRJErWUqvsqkFNBIlk22zQz5MsVh/d1kk0kq
fZI1/H7WnZgFtIa9XLP0JvLMoaEa+R0QVDdBciKCtJJZYEzHsjEHat4aUcZHTf/jwq3C2bDS+JXv
fKup6aH4WW/fY+3ZI7bZ22Fw9SGxg+gpmoR89yN/OqdBLzAUgG1ZgLthshumEFZIX5i0UUu5F900
fKPyvlvj29Eka/HA64GWI6/y9a1heLJascHHHW37dUMziTuN0cGsl56pykmpD+1rSDU6X9qXpMci
ez3QsFCvxMwrKAaCOGTwe3XnKwqkutRwbg2tnNtZV+lbYs3yCh9MsBsJET6iDOBTM022cCvHCsOA
6IHOM1Z6jT6ZOIXvqlBRq+UHKj5EhUiv8CH7Hg0yLblWX/c54aahe3d1N94nwOQ6FkEKlKxa+ruK
jiAxeb2+pdesHa9do3YfMe/Ix1A2CG6GQxdxY7jVxeliTvDE9fOHea78UwVH6NZYOswiorMI86TR
5DpPuWP2Q12fpQmTGIKbTm66rrUegf3VR8vHC7A2ASMdiwG86EaN6ZyveE/LU7AUvjklMOUu08kR
kmF41qHN+yReCuNMfszit0edh57f0kZAdcrOjPvhmkaCo5EE4mSjjCF60sA6jp54DwI5HhzAqGJn
KiaCNHDluyjIt+Gq94mJBYIinNhPHyjjwckDoYSlFUg7bewnunF6QD1+csELkBwqeLIY21sJ66z0
Nf9EsZsl9SnUpCzWJpFXseNqzojBQ6qKj1TAWt5VEeV0mODsKKatC4F43tVM4i9zC4Jl2VrH94kw
AIrkcF5fIjsRZwPv/GcdWaEJlFATNpWjv0x4PDm2MwDtduvXIIV3tHHk10HlxI8jIS3BdqkSt+NU
62cRYKDm/hZVzVpXhjaoFJjzF1MnAHr0Qj3n/W00z2Iay6dhbvqvmgzQh+GRR+9oBSnWlowE03Mm
xNnFhcgwExelu/ZbqkivMI50GsAz+HEZm1QN/k09QQA6fvuXf1BPFqPC/3BAdsW3uPhgj/XPRuJf
/ofla/84JYl0KWrnXVM4Ek3e++2UpBjLXyzG/J+ciXgj/twkqKUyizeg77CCUD62hD9PyaUyazll
8Py6LscnV/+/cEraFn+1fzq9vD8qs2ziYwylbDp+3ySMYuirkAqajWsjJ0jV6DsSGfFj0an5CJ9I
P/dtDX+BUiLCD5l2l37HAdYXzT5m8hKL0DzSP9x9zLQWfKKV64PTuHQ80+ysgCUtNSGRrRViSRxe
wp5RbdfXk7fHCjlvoSfml5D3+T0D4Li1gxJtO6JsLvaG+iEK5uiC1RqKIfFX3uB9F7GXw3olZzq4
jOirLEiCGyDgX4GMzheCIQ1xB7x1Zy6iMPVr+y1GFr/4TttuMJ9Ee2CP4/XUWT6+R2BQGhV7FQhR
3Ze5K/dx5HobvXgwo1n711Y9pYfQj8RD3rfDDodL8MHi3eBEtkb08njajolw4RxMEyXY7EsCn/Ii
i2rE/ewQe3DMvqHqiOuU2VIQXbEswJA6tyezquQ1sWVupQNXYFEY0Wc8AzSrKjO8jV1sWKtZd+qV
ZAxgckOU0d04KXs9oM8cy7H9/+ydWZLkyJVlt1IbQAoUCiiAX5sHN5/nH0hEuAdmxTzuqVfRG+sD
K2aRSammCP/5l0JmRvhgZnjvvnvPVXy8ewjpwzBuccqZbyL2sVPaRE3X4MBDrulV9Gz5I8n2pB8x
6EoYeNpwAU6qUFTbJiqHC8cDGJ5xH5cPHJrnTw1h4maWGkJ3GOqtqInfG9NE71WFfPSTNERy4WiR
Q4sb5+krjFtbbDxcADeh1WbbYhDJnRuYmLup0snuHHuqj4Zb2zfYTcM7fmoenYiOHG7CKcNLgwmf
Sx1VraTitbb53cmQ/3jFr2W6n6uEKk2aL0f4biubdQIjQONGOwJ19XMVmvW9RJGuyPXac7uBtIdb
zGb9+y5nq7iHOIvoEfKt+WDV4vTCB2699RLApvjlzOilFrqDUTORhWSrXRrUqF3wX1TBiW6VEHu8
5wrVPAI4Y2hMzXZGIkkjeIVZb47f+eywsaDTxeDZIsh720mP0geiOPeQWnHz8dWDBhgPBKwPArPr
2o2ciyysZUAg8u7emZFtlR9GbrbVWxmZzskcK3kficHMtrBG8jsAQf171gqHi0o3qj1PBXmbGynE
1NSsfIvDk6t+1bIrHzDxlDdGbGfPCSkllzJoV917kYPRcIwn47Ot2ph0fUwspxrAcKP1g0AtFjg3
6f780C7Abl0E9VOd6ATOf4DH9Aoz7bKSTNwUo5aCEFi43+T7A5/3IiXoTgm5dpi68Naf43Tn0391
1+sA/Roo4k278MTRekCLO/0o3oOFN56CNN7xvoVBHiIUciTk5I8NuHukB1VvBjo/+BpFXPwIFob5
UAku9AvXvB5Gaq7CwTyRp9bP2cI/T6iPv5n8uv6k+kI29G1CSsfWYuznqGk/bdIKn5EX+MmmW+jq
k6XTNXxBkOuZAEfTt3DYYxmYn8nc1rfUY6iLlZv6Uwye83PwxuGMNmc8D0qBkrni3fsr6j2coL5z
tOyoK15Y8BH2ix2YPK5aOk6dg5un4fNAgdq677Dol3ow8fovfPmZf5+irs5Pf+KmmN6pcimfFf23
vN9TLe6jK6rergew9d5/I+zz1LidbcA+7RVxTyd0AyRibPqHVIb5tNELD38UQX5ygzLeNJOo7qYU
xmWNUAZ1jxukXBqesHqk9wCJMTFxhsS8YwPhL/uCRgdHh59ehVzWaskdZ1wAvHi6sDvrJH8dXLlk
Lb34FDR588Yx2q3BoA4CV0LjPka07HwuUIuSHlK3200A5j5gPYSkG3yQrzWiHtdqFhcvE+Bxk8GN
IANMycvUF0iiVtXdSGF0zPu0Vq1U1XVfXUpsbp2kquMO49veXpmheRf2Fvfypozr8xKyf1soHvLA
2b4By5uoatU5XrBVJDf3c2G5n2WXAQWwizxDopjIvOfAdziS+/EZBQFQI8wFjNxw4vhYsmr9sxsG
/RxO/nTJMz/9jMGJbMMgYW3jc/krkAQWqFaI9IbyPHlHaAYYSlT550KVpABKtq2SPazCxiA0dhWT
w2lVWv07SYesXgU+jEokJO/O5ufwkrCxzZQX8pLlr2w+82YoXomyVDaqSlEsFgbomQjMwatnBNFp
8IJ2UxagmWRXDWeeFvoMT6Lb8/idKt6tzh1fVvVNLEH9MJqOZom23baqepDBbL1HRgjSFtjIg84r
MsORskjfIUW3WyKgw32XpfORlMJ8bvPMuC8iM7TXVIADIqhras4i1sU7JHVjX6ddcSdroD1dwVO6
Lwr8Xm6zViPm/5WHjZBCWYNFKXNieRix+D9FpT28xm1YPDDMZ5dSRTy4o7nKnoAgOLv/aDd/mU3/
5XnrNf4V/fj6i3bzt7H07wcu5f6BcLME2zyg+c71ivWneCOAEMDj4/gKB9i8Onb/DiFASWH5Mxll
bSkUw+LfbLnWH+7yvxGWc3m38/x0/62xdLmi/XUs5YtSrkl9F3A/voxlbP2HA1ckURtbkKmwwF29
SbDbZOvO6u27KZurQx6EwV1WWjhzFc8hSGmEyHWczD8q4tccWGPzYuA6XWnlZ5eun+JLTSXdMdQ2
W3/TGDB3R8m/adeKKjfCbmuVCIfjc3MP6+luhitMAIhAcOfEGFVwwdn3NZAuTDz8DHjuc5PqYBnZ
ysC+Y1BNZcYtNgJG92M7YalZGRlAHjnh64pwp+0wAKgdzVbGDe3YwbtKyqWMbzK8i5dO1SEAtfxm
eobYhKZd7iuI9aeyaKZdnoTT3kW3eSOdFu9IEYt724Hwq0Ij+q5a2s5lm6eMIH10sNBd7l3izQc+
YtVN2OQ0S3aBmh9Ul6iLT5/GD2UO428C8ObJ6cCHbLNIdC8F1zyDcns9P0seF6fKsrqbIGoTaAKJ
1741LblpO2A85do3nRnno5OZSPyVsdG0B39siHlbforZhXtSsY7jobjnw3zYu2Usn22eRqc00PIx
Xxpz1qj7zTmubHEaTLGU44Bo/2jRtoG1u16x7ROHWiSXUnHTqkw28kz8sOx2OsA8UW9lFoH9lqpW
uJ1py3uoG3K+Tqr8GznwsJZZXR/SerTWzOGaY2YQmd9e6UT9RuddvwnbGREB6GL0Wftkiou2BypP
PFJgBTJ8yHZCTm+FHw2fqs3zB2foKAzMalaeiGr3H1IX888iGIMVUQbxMmIIxhBhm/AuZk0VrNHm
oCoKsoxeQMptKDp1JLRSk1L2x3hjpD0XKgZx/4LKU+Xr0CrTs4+55AakdvJV16gMayciTM3tlUCE
kbrxui1tzItVFMMcVGO2K8mePPpuKN/msIv2yHjZax166myUmoZLLXu7WdPZRu6rDoyXvsU60qD7
9YfOmMy94Xe4KsreT8+YKvF7YNG6EXwMUJIZBMG+wJx6GQYr/41HLGNpSjA+BKbsbyQ2va2VJ8CK
B515m9pz9e8hgLS68kTUnDlz4q+g59Yp1p7X58/kR4HPhPWMC1NSqtz3nt73CR1Xuiqb54gVAVO9
43ZfPpLjbT/n2X2nEVFXlPLye0r6jFBOHUIWidyZMtNxvNhu7lAJRuHIJsqVxnRPiKQnEbXlRUPr
5GzPWFAz6agdH2fpN0C04QhUgUyIYYBvqvEW72CJB7uaET/dTPFknhMwc2+GYeNyjigu+d265PbT
eCZZ7tAahKm7hFVteT3V5IHQqV5PMsUFDiLgDjqH+kGmHQ5u5LfuNotrhVUvDV9Kb8nyoMts+bxq
D6B7o686aYsjC3Z2UmVH77zfdVgBR7uU2xB311kJ3Z9YW+tzEDqUyBlzx6Itsse2bEA2OQ24/k1j
BPmv3uzs8gFuriWOJBUAFwL5qg6DbjTqpuT0yOPYkY99ZQa3VENhYlHmCIbJRX27jcsmCPmFO8Yh
bdv2Fxch3NBWr4DKFQQZP3BjFQ99buYBO7Jtf4pwxEZkDCbQR5dGDrp6m9qXW38Gc7PNCP0qXEdg
alb4/jm7dpWogjXefHYL2bbfvgZijyG+vEEK7bvtLNjGaJiwircmqY1XqH85PCMd9h+iCoFfzabV
eId2oMB7VY2O+UKPihYQSF31u0JymVY1RcHfyjY4rLpNId7cFnoiuJXMjPaRSdUZ3uaBrxxwmIUn
mossti5Lf01N0b+UGjPURjlpdMTrxP/FbZj9ODYM/WXIgGSyGkz1MKjJCtYdF4dT0wxWvZ4G34/X
JelCQr6d/FXMhTOvgVWSTgC130JjphbY3UCBwCjM8Spy7nriWe1m9ILoXPuVePVgORIhicJvtA4S
tR2fA0Qo7Uh6e0flI2N1BWHfcjXLJsmThqbUjtcuGkl9y6IH8DHIx/SeZjrnE1F2nImt1MmR33+F
hoHSjiFiiLvfmd9BpC8EyjZPrLL5akbp0Sljz9G6HvLwsxt9A/ifbsI1Ju/oM8yr9kT1bH1vDtDr
WVVEtUrgql+SjisI5BQ50K1HJ8BTQJUEeMPIdkHXWGKCEu11bbt2MRscVdfVCi9CM9w4Ci8b869j
fRSJDoOjR+RTbRqyc+UhcAq8T2VDOHsd0L77zdPK+6a7wgpWZhHF41lPU0l33IKiKeUEUboLl5wn
2Vn5HHVI3XVsW99l1UzWift9RN11xHPFnTD58LFn6hdOJhYscN6HTxYVHZj61TSZp6oqHJPa4gkI
g5s0zg35Os9Yh71Eiec9/RkFYfpROmW9BaFXXiaZAOOZr2CekegC3uIeCiU1EH4AywbLdHKiChF6
fqrN5NDwlL5TYepGa8vr8BJPNhHlHeItdcKtifZ7wrBfOM0dt4A6pvMlLD2cyiLxP2gfs59bVYNE
El6hAMdMSfZgGo17SFJ8sz4o+EtjqnhvMdSwv3SGPLhx/j04Vv3qVyYOwNZG8lCpMPm+vGbrYeEl
+Num+8zX3Q8BGoMgcjyDAemNQwvI5kGPKRSLRHdrr/W8ep3xMEyw1XPTsm3D+2KFHf8zrf9VSQbw
9f9Xkvfdj1j/3//zv43r/Hd/pujUH5xayVUIDpkAsf/RjwZawhYk4Wz5zyqy/Ydp07jl8+/ztoQR
9vdxXfyxTNcShdm0LYfr7b91awU78ddxXZn4JCyHLB1uOWRk959uoH3rIzyacDJjs+35iHCnwom2
Fgxi9J4AUl2GH/ZMXHR8CikFQnbjA/Q2TpT+nHq6nTFcmoYNT7NuyV7UnfFgtGG4wwglP3snDbNN
2DiIxvR4BNXKnzi4rsHZzpdkKefe2EbiyUNJMOE2oXpeb0SBIA9WwvZOBLDMjY2D/NVtZ71pMflg
zPRqPGpyJknfAz3kCW8EtxausBfytOlnaocNuK90sjinFNx6ViToi2zX1X76PiLrvWnRt89GKoNX
f0mTkGKDjpzUlfy1tIDtZB8lxD9KVVwcmflPfeVBGgx6Fy9M4CWPnhUxZgiPaYBDlIlj1abedc2C
dT/VGeE5b4lqEVvZsRSoIx95oFxjAuccrAD4xTCmkrWV5vGThwn3J3NsvJ2wCm4ioEVEDub8bCAT
SbqstONeF/gxI0+Q4/sYOODhKQMdq7dxbotvZPLy3knM9FY7jRo3eWrW9RYG59hsrJoT7dbXYj6N
XWo9ou2KT4ml6JbeJVJHwolfjUDnmpKr0P2YRz98sKSevx38Qwahw6lgp5l7+s7gotnROfbN0GDb
QlVZ964zHdoxLtO9GdA7DA26KzhQD4QT6WLv81/qOup017EnWSagcsq7N2OZivhFp7uk6dpjOCBs
cDYd8l1wnaSsgKGqWOYrbYAmpUg3+hqnrj1Ak3S3cB/UrgYY8kKeT/EFMa8NxjxAS1ymuHCZ5+Bh
4ra5Dnl55xbUElyHPzvhELcCvF2/jRQbbgQkNepYHX6XxhBlb0it5hknOSOlT9xmx7NE7fR15BTL
9DmIdDiKZSIFY0pXTmy5T33IYjK2ZdavTRV4D53FNwd+w9vPQTF+RLYcyOIF5ryVugXKkhDJgC7A
GiWX+bi/jsrJ7Kb3wTI/c8UxyOYt/1LUdt1ngxNoH/P+3QdW5/yGejXTmUyvkL8M5zYScbHW15m9
mez6jHGHSb6PG407vYEi1ZiE0by+AfxRt/PRo0kLzkfJN7+YtpDSkf12MNuDvcM0V6+KZZNQTTtu
ycOlZzx3LBqQ1s29qVXaH7A1Lf8RO0kV1/HP4rqoJBCnkn2z7C993mavHvay/djM1lsm8+yxXzYe
dwEx0EVjluvuuhJVy3ZEmUX8TLUHK5NRhCpej3kmjikxpYU4YqjXtKyG4OBPuuZgxSbmLzuZihzr
k4xHtkuuK9u0bG8+rkXek8tOh4MiYAosGS/N0DkamQcZ3vKMNyAxrIEkIfuds+yGpEb6Txy/0xud
bv4N2DmU0fK6UPLixjNArO8Tqj/P59on8wvB3YQ2AMrsN+cIltNs2VNrTJJQ3thd7esWq6jrzpbN
1r4uubxoco5Umem8ke+ZDtqdxQ+xbMaz7ZR7ksLWxb0uzmOFbZ446/AxXhfrZNmxS0805+y6eKeM
vo+U5LgXUl9Qr6JuTt6DheqIyFrjQfUi44v3Tbgl0CqObR9AVHeWbZ8KgvYw26J7Z2VJP9x+sqkp
tTl8W5O3fOw03pa7QPJl05tMtHRRFeyrwBC2znxyF9VhjNtxSYupS7toEmOSzUR36lHeOq0/HmRm
2DeDazofk6818mZvvXkzh/2pzMV367sNLEWPuCS9ayzUXrSHP8lk63VKbIDyBJe4rcKLWkQVC9j8
AkS35I3X4XO2Y9U9CaJPO2uRZHAYO8/NVacpylGBrUe8CQw6hBORzGLbjzHyjkoapJ7qKvv4hinv
c7IDNnY8U0KKG4PXQOHbI/ImofxuUsMa9lmaeFZ1UL7gytQbXXKjBxC9ygM0z17T6Xvac+zHovD9
56jGAmmbHY8v4rCsu4lV7ynCHd98SbldgK7zCBk4+MUnS3ACqV2/C6nac+Vp+cqVoKi2kWq7X5Bv
IkmDV9ZiNG6i9xI2xUc3W9OWuZPqlrbBoIwVezOXovgEkyFWBcvZvcFvbmOQ/6K2JVRvEizzns/U
AF9l526bzAEBYhgZiG+gT1vMfO16oYbi6ubKlOXj9Dz7VfQ582dtx4mHBsFyb0Uwp//2sF79EMPk
A5zNEhDR/ZQ7O2+sMVzYGHjzQtFxaWk6u7vAvdEEN/amP0ynBADjya6L4Ughz/ScJB415pUR3is9
FXdU45EQbLxkZ7WS6PPk+1vd5tHvTJNm6RuLFO5ciD3mfI5jFibHYyMG6+QBP7zH4tHvBt/Qh5Dk
FtSgcD6TIq1+qg7Bo3bDaDN0/vwYFZ1eV1h6HkemmJ3qpH8iAyouDTetPeN/OKFcYBqlepvjRWS6
O+hO/WmOve4xSa1iZxE/23JkgB/ZFr1Z8fBIDA4mRDPzlb9EZOFJ1QBK2XDXM+nTPbfWhoAbn6Ur
RbEZmckh7Xa5MsZPznasttM1jitcWDeTkw/DKrZmfNpwLQnvGl6dfArRdRviNdSQglXY6KF3D0ae
Tdj6o3CfTRz+lpP2a5OQDQ77FKGi5PQ9zbN/k46jvSN316+NPjT27rwsOT7BrIvdNGobET7nWe0b
e9uU4Wkcq+ogmhoBaBrGI6leC4USgjogZaKkJbdUDFRUhRVD7m9zQ7n3xTgmD0HoDhuso/GR7DLR
4Czmu89ATNYD4EIBGPfBq5ek2diUqFKiOLcKDpLUqbkxB2iWVdV2O8p/iLFmDGPcEbBnBU69t9hL
sco2FV2NIfXp21lKOuPOSeoWx5Lv+oJJtaFyKo/PVpXZR9X7wW0YmCFnQEvf2f2Q8kqxkkOYzvIg
ZkKnFDmBa85EFO1lN5vfIvCLTeIwqvaC4oIRCt1x7iATqSDPx7VBKoFLUzAvoW/fwbQOhItfHFzS
HgZEZasvUH7ta05mdMO9bvagryWkJJ2yGNNtOI+LWUIa6qPRc/E2poKZN7N1iM1nnJ0bm6KPl0wp
46svDQgMIdYkykDCQhwno0wfho7T3wGHV+Bts2zS393Vr1HmwUBZgV+WL+GMaL0aI1U/6s427hlG
eTnGvCl/20A/jzNQz0cu8f3PAT8g3qeAlqaqbXZ9ltA/I7ys3/m0agISaKR+WdgdL65rQFOQsXgi
qDI7h1pJ9JzE8jDOpPCFV+hO/UMDdAuZvIFikRH3zYGg99WjtsfkRxGViKdDwWmUTdoEFBCr2ReM
XgMFMC4GbmzCzfw4TlbLSgqw8VPDoH+BZoQxGq6UPGNbN7Dic2D9+M8V6b+vSEsVM9vYv1pLb3kE
fP/X1/d/Pf3Q7Q/99f2XwNT//AF/upxAucBLxNjLOumz/7Af/nlOkn8o6eLnZjXkscff/D8uJ/8P
C+uwNC28TBZTr/j7fsq+C9ef4w8pVF5ILralf8PlRGvUX/dTB8ILRlpWYS5bbL7XPNU/nJO0iers
q3La+BORaGj6VQXU1VleU8w4/h5863Q/9rV6zqXXX5KiDnZJ2RaQKbKcZ3053+BaDW8tBeWdwIf1
xk5Bsy/zk39DJUyJXBLYkCdsq/7pdRNOh+Uekrv7ME3NF3CNVAAin0tnN5mz82HObX4Dv7A8e4Cm
uZ1kORobJzG7XU3c314pg6iJWdkG7TBEeIe3yk69k91W/UvvYo5Yz1MSIy2SD6JQrndLibmo55+d
2cP6WNcek1E+ZOmLaynsOyJXYj/ag/8jAWO2Jiglt2kzqQdSIM1rPhblE60N7HuI7PRmltY7p7ls
Q+f7fJoMEVTruAGwW3c2wBenD46zMRIME/24RGwFW6NuqYZKsfW8m63NuYf+iGjVJoa7Fulob+eC
H8/ghUG8Zn0r6RbRcl+aiXrv8T7dVTPFbbot2Soy92y6hfVKTqvcZJhU+VOgNDgVkz8qsbPDPWsd
rWFQ3j4vZRhCFyn8GaZFH61zXEOr0rQ5lDuFfTAki6ff+qBuKnN4bUIZJD+zUXQ1jk5/hEQo8UBQ
U+htHd1PW8eD5ACSmi5sq2k46mXjMRB1tm9xoiLe0nzTAfA9zVqF51CMQq6dpHTegqznEQQjpDyz
DatN0oam2GSeMJ89L60+JASvW+UEEAf7quwpwehxllYmeHElEgcBIw13TprgfnNymoK5g90OomhI
lrnDg9877iO/g/5gzr56J51hfKQRAwZdMC2eZasNoIXnbrLvU6d69JuWGnPqmOBkObQS4xkGyn5P
sJkNO80k8nIlYKtVSIlNlQ+vleljP/UDGdwNSxSNfbt8JaVTNguC3T3y8C1e+BAnv1aLyntCH8C1
vcTbumvSjbtU+6ro2fgIiNfvhKQcjdqfqn8vmL8OONlZMCqvolJ9XqJ05hKqy2avo5hxVg/JErkL
yOC8eUsMz+eFw58sguFUoYqB4hDRoVqie0MQ2j9rHHEDz1Wife4cF2dKPPBWQZ+R7/S6kwKsvVEd
Wh/0aOTZEGKWuGBM+c7ruEQI3QxHC6aLIr0o6NQ7iXCzmSyHwN0SQHRjJ/qVLqHEdIkn6mSqd2Hj
N0cTn/mTu8QYReeHP4O0nx7bJeRoOCNdTrBSC5s8Oqlmbet01xcDzhPPwQfG+9cIvsrYLdq9wYcU
VRBLslLLhrRzlpunbIpAiw9LOfg1iFnyJfKTr91pDxh4fJlA3dyZ3CN+VNcgpw06b0d23eev5cL8
OkRK/k5smznbsDKykTpNPigfwhXG5Z/DyZKT8ZbEzLxkZ3jkAhApKRJgtO98rDtRIIY1NWn2DYK9
8V51Pmr7UPqE+FwqR7hle+KXo2EMbCJHYoHJRnh2ntMtTq1RICIzrpJ3wNGuPjUT2e0AYfNXxtnw
LAKbcdVqRHnC/hJEa9Da2U8O7c3RCezsF3ODfjc5Gt2MQyKekiIsQPrLCOqgX6BWxTCWsQBaLRzJ
JLaHlaILO1yXVY8HNJQj3cRJ3B6UZfXQsmXoH3oYk/YGbxPNTqovqjfDDyBy5ZLxUMd0fnZ+8DBr
P91b0qfyhle/cSiGNLiTo7b3NhfxvUjL7gM7dn4pDa5VPtDHvRFF4EqCtvoyARsdZ7/Qp4RjAjad
WD7MTjYd7QpQVTthCoiZSr5l5LHhem2Y3ZcQoy6pTDr8ngFIRpsu79yYm3tXBeM+wqx5SeJcI+3L
8hhnFshSo7GtV9WSY6utbDjWWnLRmVquofUwUQsPt5oiz//MPP/onFmSSP9Si+/j/7W/Y/nv/tTi
/T8Q29HcqYlEO/+n/g6l8FMztBAeN6X4u6PbghptewjuC+eOBzhWnL85Z8w/SJL7jCb8UfCEbFbo
f2fWQQ/5p1kHxZcN0+UrdJbouvlPju6+ARbRZBlzyqyrx7xq8naDP0baemOUZnmR4JoIJkepBd1H
Nh8VT9Kb0ABCs4oxmtzYiBOkHrIMxG2V4WNddcQcHxRttO/M8FzbM8dfE38ngixnZzuyje2LQkw3
9cKOQY1tNqR5AMqU8E8fSyXkl21qKpCcIqrOZRfnr5QaGTs/L/XOW2A19oKtQS3oLymh6APcTmdb
LkpbXKd4L3gwfQxYUk+UtUnO37PceynPzzIsMGguuByVAc4pFoROtMB0qOdRK3sB7BDjoDIYHMm2
95vvwKOpO7K75lbwCLtV0ukfS6AVbwbZd964QXosFo4PTZRDsBpaQ7e7dCH9CNw8THsL/wcOr/08
RFwWyDJXMY+nBRXkZ8n0Qv4cgJCZDqg5NAgByudyWu/rWEhjS24eIqqRj8NIZRQG+aiOmJAi20nf
rDBoILpiQZ4Nmu0YCexNgwh2MKeZGuFKHjxjio78kN1DvnCRtOCDz4eutJURR0ipbGLQEy7opB/E
ubGgKxUD7Uo4+1suzUTWQ6uP9n2focbGC5tpDkvOFnS7yTX1fNEOi+e4pQhh/jl1vXhwGHIvzcJ9
ws7BNDcHI0BY09jBWcn2ILKAeF2ZUQs9ihe4WHWpF9xh8K0OreqgHGdev1ULfYrLer3mAdusqQoc
T6Er6B3oC2dNZ6qxrat52pPG91ZAy+nHWghX+Ca8vfZM+Z5rIqW6Y9yYw5aM1lygINMg+gkyYDp2
o4iIsc80Mw2p95mEZrVP3HHi7opXdZCCgcguvT3VMCyT8zzvSjH1Kw0i5GimKMKK+XQV847m2+rz
tTaB/tbs2we18L7qbAj2NFc5G9oVkdt5z/GFIzqUyO07XufZ1u1afqo4NTZUmMdrVzQB2y2csXHS
Yu2IbFekNSTVflxuUnm5vz6A3T5c8ztmsM1H4wMeE6VdqdqXC9mMlsaKUCAKnAtW7kYvBDSXtxiN
MwXxdjPlx03x+ToyonxFHBx4GjmBtS+RgTfNAlezwmxoVypywcLMXrEbemQsCzD3dgxh+812L7ak
w621qbHTrogl9bsG0s/FlX18QoIYd+Uif02RHjcUMpb7uS3pZ1sUMpxowR59o/o5F+V8jhYljRx/
cfBiGlZ4NbmXpncssNNob6GXIsNFpKT2w6LNuX4aHlRitV+qlP5WLBpeZ4hkR6S7WWH2i26nReuL
WV6OCIblk4dwyu+xUfSd58OZ7OW0FUPGtSqKw23J8f7gG7j1KepV+5GUPozNNvfRbOmOXpWW4h/z
IXgTDXx8sDwp4flFrpREFj+RbabnfhEzOzfKnmrLrygJCjgyNM2cwZ3ld4DUzNExacmPQkZ4C/HJ
3s6lzfTGH3NPmkOQrkZVDQxqSfJFaU1ND6usigQnprT85IhRPDV2bu35uEamhYbU/aLDe26PZNa7
c7rIuuMi8AaL1Gssom/Jj3WbL0KwXCThoqTfDBsFQnELJ2ddLuKxscjIcAH0fUy1DGmYRWZ2R6a/
SeD/XtFwRNdbzNQZHcY2b85t74Rf0dX/SNmnPgbUKV7YR0scG6iXQ+lNUO3H5FgsNkp2V/eZ6YWP
v6vLUswVGx4xtVdLpfZdP9Vpht6HKaxKM+MSVO78PUdJAUJ01hJgQ4J3QDc+HUi4205x3ml4YrH7
ogTMsiDyXugCwvSCCpHuU+X6+zGMg/t5Sp1TcLUuhOOifM99cxOTV/2oAgd3OZHedylNfR7dFmMH
hsYDcqx9K7MST1vd8QHbqcUxMQqDp9Pk2wdQywvKwcmhAkxNDczACSmfIrkRtV/eaBprAh4R25BX
Z7fpQi/tdOB+lZ7V3NqQAg6OaYHVrJetgRJBeZjJCTEd6yQ7N6wHJ/x85q1BKmPEMzXxqC20fuKM
EO0HvtK1mRHLpdJLPBHa5YjbcNegxsWaQ1qwsgzpr+eIUmuPrxr8VPjoW05ycgcIEKRIDJf3p209
hGNbrx0jp7bRcIuqWfb59MnNgCVw4s0LykobPgm0Gb/W0HS3FpS1uzDyhnZbkEXZUsRDyhNzmAiB
sjvBtjEbePiuYyO5ga+biNL48YOUoDtdc+zTjbIH7xW+nboDC24dY+5uexLAw05kTfWc+wPk9CBS
5cdQJOpVRkbsEFgy/CcOsfYvs3XGlMNBJR4T0QyM16aBa7a3vaMPK/zc5IF9mEB6HGzLdp6ohDeT
FYla+8nnYXmMlqiO2abhXRA2/U0EQbFb9SOvEr73gjqGEjM6f/FIySeX0t+6V/4eTFJ2yrIs/wL3
GT5UYko/sjyY3kcDnZX4GAQBNuOX2tfWA7yuivQCqnhtJ9Vtx1Z/6/MAfgqiOjnjb3NXLlCBzTjx
YF9xBwFYL5KpOOf4gQ/CW4D6/ixyPnqqeG+Q5D22vFK+2P2cH45pgD9rs2ogaDFPx8xOyi0pMgf5
v5VcHb2JS75hxkwFXe7dGbXUhzGNxY12huIJiW28pXFWP2tZVzdLYljD2hmih8Yc83NeJsMNxUWW
2jZFXnyMQ1wfBjeI92lbQ4/nG8U3xhVsfCTdanNXsud7t8eCVrqY9KmxmPFfcJl+I301bHi+0fpa
pgUl3rKVO423AHCE7Ff5DCtXplU8cLUAxhIpb7prjFZeopAgxNQT6loNaH8k3QsyR2Wq6OI2s/5V
EmPfjFGZ/IzzyT5rs27ozZzUGy9+8IAlcruTj+JuinCaBdzwz65O6zt/CostEmL+PTtB8KueMrkT
M9gzGrgpAoDBG3NBjZInOjzDt6wiU981ttyBKKJDOXaxVAc4BafNiN2LOhDfetTkaFcwcELA4Tgh
VmPeiZeakqAfWT6kP1Ht650BS+48hnNkvUwWRztvWxYw9dAvEPrVUlacXXuL9WAPKXayhpGSrPFb
4Kdjv41pPo+3DQGdeE0WOvrkb5h/KrokH/4fe2ey3TaWZutXyZVzRKE56GqtWwMQ7Ek1lGzJmmDJ
loS+P2jf6Q7uM9SL3Q+KJi1HpqtinrOMtGWIJIjzN3t/e0QveT9WQ7FyEPD5NiX0Pl7ClGF3EKu8
BCwXS9TyIiR7rIa53ieEXnKuEclM6UxUgbYENc/vmc05epdzFQzGs8az32PcyeJ47qebUivJKKPg
9udp0K+TJQU6X/KgxZIMrVDYrWq9M770WTr4TmKAEVyypMWSKi2dRh5mys3XhIZn38SOdjMvOdRu
l6TnbsmmznRU9uMsRmLGtRFPWmKs0WbEF8Sl7vWwJFyXgGXwVg3TBrKIyjY3IAo7SUN125ScE32u
Ib0kFvroLunZcsnRpqge9iX5xbfoKOSjtuRtN0vydkGJ4ekdadz6ksutsTh9HqO6uEqW1G51Vs2t
JUny5sArtoTmhs9TPSSfmD5OWwZF8a5GMeGPFXngHbXB0zwOAra2grGrT/KDuSSI20uWONGpi61V
otpkFadiQoPZRvQ4dF9iyLMlkbwMiijEV7PklGtLZDkBovAuO7ctrrUl01zAsb93MPvYrH4M0ndK
tmFetySht2pjXyS1FUpZALzk4ySEpoM/SU+5XrkHgYMUlWZZ3mTV4OysNM38QnT1p1SSws5jYrxu
xnDYmq2UjzjL3Ac58FAyuHVW0ZLlDsGvu1icrMQEq233tVhS301sguswM9icI894GdKiOqiAvF5J
3nWf3LCzDNj9LlaBbg632hIwX8K2O1rjYJ3jOTTQqdE//8e38T/D1/LmVzxG+z6a/1ZWSBLCSP7w
n/91jr81ZVu+yfcf++Ovffyh/7quXos72by+yvNz9ePfXK73xw/y7/92ff9ZPn/4D7a9SO9uu1dC
jl7bLpO/Lw2Wv/m//cO/vb7/K/dT9fp//v78kseFH7eyib9JZgDvf/QPl7jJouFfzxNOz39D3pfE
De/aP/vJ37cnqPHwcKrCsoHRsz9h2PDd9sTSBPo6vN64vRfh329mHE3/BbwJaaHkVME4wcXzx0hB
U38BrWIv0wS0J3+VNvfjPMG2GCdYDv8MnGpWOIwuvrfihAXzyCGYwnXZXCAcrdQ2Wpv0Od+9M7/d
KB84KtbHHY2DfpHhJ7uiZT8Dh18slqDvdjQpWt3JZOjgq2Zob1VcYXUPYghi+sLxos3vL6gq8E40
6IpV0tjd5ElPu/yY5qIGQdXS/qpkqN03SpNdT7yeE4lD+htGwmwTU9ifFfKUei8ppnk3mzxNrIFZ
pZfabXhtWVNBGlAczGfbUvIvVY2Xb0RqfeoCPT7oMV+0VYc3lZx4w15xGiMIAKP2YnUIFTwOZ0F6
SZBq10NWy20Nsv4GXq+5lbrD9NHoJpdfHNLFBN04wk4dZNkG8JksD7DOMxKXoME8Dbmuh6fcJKso
3AXT0NRvQptkuyZeYBzNlSaDzPGk2RIpkmfjhtRv0spBAMfgu4in2/QdxSrAK7LmpBXu2LwWpzzS
1UPD/gVwb8UKpbICKuk5IhBvjgkoTbRaqXdVL8KKwQSIV4yo4Wje1wp+q10TuephalVR4s4v2H9Y
WtTthzLFbck2YjZWuiQAdiSY8WjXzYD2s1eTdt3lybDTeW6dhzpGl4Hc+iE1W6QJHX0m2vUgqPaq
aTW7SkhjF5KBAENbIbGS7Pe+Z7bL9HfNQ5f2N8uNDXUXflC0opg8CW5lk61o2bpOyuhuivrwKZNZ
ea4rjcBFt6+3GQDYE5ul9KylynBFXFO+HfSy8qn7yk3poikgJDEHhKJCSVeSbu0gzvSY3LVbCc/Y
N5UXsyaqz9HgUystyjLCZ4d7JTRoGgdoqCjflQ0B0fqJKFoMkHk7PdgirO8U1UyPQ2Ijsiw40xMG
AqbYz22TvaRqKI+KAFx+r1d6tEsrZG9AaUHjdFbuHrjp+PiFPu0dtWye4a6DV8ei5guQeJeU1LRv
DS4XMt6t+CqK2IYMkXSuESQa1wbAJTrC3CIBJRLgfmnXbkY4wT4Lp6K6GtHtGCuNGhB7KSg3n+Rv
8RXlW2ZtS4Qj5jmH+asd1Bzrv+dMOHG1um8vnVDVS2Ma8q6iTKWdSNWceFyKargPg/hGGTAyvHJT
WftUiTVTiD5xv5pLlBMOI2lPe7sce+n3mHHj7WCnre4N+rRA1sG59M9tP0p5SqSGn2toRfkFO53R
+vU4GdeBtNP0LCV+v+XsBzpYGqg6vDxWGhSlmi7Zos2wZwrCe3oiQu3sztVi59wjDoYc1Lq+mmEk
jm03YvKUABigzb7qBB5ez7ED46GqWRnMAOauTDwUn5nU6DdDAmgO7p17kODrr3V3Gu7TDCkjvbcB
2VHT+TBJA4oZvSGG4FwPGlSjK0UH3dcasekXlm20qz7ksLKhHrxWC+6PUb/5gjQzOJEzJdfDIFAZ
lqiMD/0CCtR0NFYe6WDuJqo7EsxLFahguOAFySAC6InzauYZousx8aLxvfYOJUQIYp7SqJz2Fi3r
oVEA4TFycXc5UsGIXHizxpgS0F4Neq/fJVh1XrV3BmKJL+KVFu3l5w9y7SOblCMKOAmnD4RSVuqc
HT9owTNbDbOZUn49SAi28B2CkqQ9eqEkhOChG8Cxpk3Qu1c8m35+6Y+m0T9f+YfJd+mGgKO1MVyP
2qmVvq5BuvCd1vv5VT6Sxf58leW8/O6cWqhm5FhxFbpKb/LJE/NdX/nVFPGhbvr+OPx46C4XAYRG
ZB8QGGQLeHU/XqSBwpCPiKnX7do2iw02q3X0+vPXYfz57dLBtoG3oETQ8eMvB/J3LyS2Radi1Y7W
1nn0EcVWm8Qnhm6b+Jq3Hz131foEoN7tlZXw5xURdr5xUP3Ujw7TcdhFT0wZzbvsjIro/Rf7d9H4
99982NyX/7poPL/Kf1IushT6fQFlvxu0hUp0w6+CGrZMv5eL4hfXMCghBUh+QuQXHc5v5SJ/ogvL
4AAjQZPYpaWM+20Dpf1ioQYWLj+KvdsmDumvLKCE/fEBYOJScd6VNtxcgJK194D57+6rUcbkCYQu
4WTswkBcSWRpxOmmEOAdBrEZuC6nea6BrjH+n3TrxtUi9S0qHes0MMnrT32AeU1ugqUvp5EOb8Yy
Hh9yYLEvPPGDZ70f5/spp0skZKCyNqqohk3jTO5VFzbRtHjGGQUUEqCR1dvJIWLMcKdrOuY8qyl3
NVhtH7rusNbfhwtK3RrIKpk4VEWWv2IGK9cGrNjrHLIbO3OpHpTCGq+rZW7BzDzaqmFoP7SdbW/i
2CmuZW3FXy3FZfdjjjSzRkoU3TIR6d+HI7HhMCjhsJye21gY53iZowTLRKWBRIGWUzg1ToxmXjXA
Y1ZyyLJ9H5rJjrDG9nXgOIaRIRJitgu2RrBYn0az69ZdxNLIsoQ4Y5e1Lsky6zGyqf2yaP6eCVeh
SCorI9/MfPeJh1jE8FNszGtc1OVJapU4Jnqc3SUp41pvgol27NsaHGDSM++TjcVoE/VPKEyGStXA
YeFgYjjFxO8ynGNDrcHZrTLmAI19jmJ7dr1OV8abuCMcdTXNXXrGVqfddHbRZl4IAMvvVVs9tir2
9WlwuhcHATdyQlIXji7rjG1G7rU3xGP63LmTfmXEXX1l6RbB5cu0ruhn/RY9QvYpDiRzREMFpb7M
91jqpF8UWCC3+TL9S5c5IAHrwXZaZoMiS9kFRLNLSGqXJgoQpCJ+sBW0bMhUtf5kD6V6zuDK78fO
NfbxMoXsFe5fRJaMmmMe0Xvh9N2O5VN/xxvBJLOQKtWto2mX+X3S6cyh+Q1ru3unv09C1ZYRE1KH
rleZADMwxUk5UO/bFVKz1Njr+mhBR2LEWoTdkPr6++DVKZPbRXN/w0KNuWxa2IhF0mVcC0AQnMr8
PsUdKqVbEyzBbLdm2P2Q25qxtqeqOOJpyXf1MkXJC3IeiL0o6gc+/WVeXFjMjkPUniuxDJRrLWGR
9D5lBu+THpSQ0XP9PoXGms72cdKCxhPKPOaHPBq0zUgN98ltXecaziED7pQoWbvs2fIS/WpeC5yI
KC8Yik/v83GinVhamoKpOc6x0TeWUboG2PYq16XD4J1oXAZE9nGeQoMpuQjt4wAK5yjep/ONWZGq
Zqtdh+TUC7t3q+ScZg3bLAWezhRmAB4yjVR0xdIOpSam6zkTs0BkribEHInKvBnQBK0tN9JetAJI
px+XfL83OMOti24rkjRxxMLJSgrHzA8ZKba8TWhQH9F5YN2oAujgCbSmLyKjul3ZQ0HTi4qRzLLG
RQHjtfPEAT07cvoEQpLfN8wnQi6lxVo3H93ugTKvHjc8DeABEwUwPuVDxJhfyEx8LlSjPaktqxAv
Yx+xh7s9PC+t56sozeqej5sOsB7ioxu3FIzSMfAJxLV2i7G1BMg9V8XXQAEDE+ple7KYFGw0fBy0
pya6c6PXKoSDhp5LTzeX+PAePts66MkUj9/TxZkybYkGYWYlFQKOJ6Pwq3oJJI+7dDinIann0hoe
e50VKxq/juFiUZ5Hd8qOvUjMpzGxmZtNon+yxBJ/TvCqpT8mU1ElhMkJNs7pe1x6XQzaE4ztohrY
5heVcg9dDgSWPda40J0FkNW8w7LQt7C+cWD1sGakjp/XSESBa4UtKdSyVZD+dL/it+ouuMUuVxzb
amQizD3SXnrkTDf1pLIMbBaKV/Er0GuMWSwr4MEA0sRl9KkdNOwPcCGaNTGkCb1pW7p8DyTPITbb
CYEoAt3OO0os7nWkeFGKTg6lgdrc0NGU90qjmVvm5GxOh4qOgI4NLWjs3NqMCIi0Q/ZGVic6arTf
akP1i7kYeACaLVzQbQr/rBGSvcYCRbMWPJpTMa3QzKya/Umz26MI7NQ3uya/TB2M04zJ7rqoTGsd
zE6zEzNRgWR4JcjHdZpv02K9phBfirm6HLcYyoy9OmnOPgVogkAczsKmCzE9CBboEWurqiYEqrcO
tKeKTwr3cKLLNwGtCzSPkUyvaeT7rWXiWGplwDNDq5gY8/C0DxjdQGCgJSSSgrVdHVf1Dlt5pV2K
DN2t51ZTmXoN9CCApSwx8L4Q0EFCyoh7PwIWqnqmVGvTywlQN9FdqR15rlXYnpoMGeqaOrjP4Jsa
2TVLvehLMXTt7OFc1sd1P7cZXscyu5GUAHy/BpXv6FAY9bRRcBs9mIYObSvXa7vY1pMF2Y0Pggmx
nTqkgbfpV95CgqMyjD08YydU52ZuJoXn1tPsIy7ktg2ytrxCpJaYK8QiJga6rEtum3jkyQ1iAbVe
Pcww69NaJfrGBdddBXyebTD2D8NsZAuJHuSGx9o177eBZGhDR4yEolMEWW60RZQZ0xys8JQPe2u2
tG6tqb24gDXUGD6hkD8NsdlojIvq6aFSUo19skgx4BVQFkpmzCTD+VmZdldpBmElCQsbHFZQ6cjk
WRjRLTQG7kqlkhwkUxfcFGiMIaiOUsN4qrDkXSG8604SYOoj9JL0axjzmjE5zG8TGUE86uV4n4lp
2LY0OZdZVKB6oYiTKhyWY3QkDAXg/r/L/X/o7JGx/6zav3pu4v/+f+X38+FFXP/+U7+PhxHDG8uM
l3OcoeUHhKj7i0ofgIBep9ZedJ9/1Pv6L4hr0GijOIMUSnn/R7nPcBioqL3YwoWOVg13+F+p95fx
769z/2UMDmh7oUfx9bZhh7J0cn8YD0dJxBSVMZifV2/Yn7YxwRuxLP1KbU9u9+W7N+efTIk/tsW0
FkioTJU2RtWprph+f2xZizDOQpmghOC0XofJI7nDW+rmn1/kY1+89C+mg1aPOlZnykz//fEiml0p
pHAL3e96lu4WapzSt8m1dydt9/MraX+aeTPVB3qxvBhG/7y2j5fqO4WFH5+5P6zUFaNYWJee/kW8
IOdiuFn8D5d7vx+++7Bo/H643vLSv2vNEpElsauN0lfwbjEKlyE8Vfa2E/SeHn4oYC8FumjT+Ta7
irUxzfmdg3gDSEzUXOaB1RoADnevqkSFduScXJbM5xs3tE2qTRle9W6YXGB9O/vOsdUHxsmmX9fo
5xWMQx2hNfWKNWR66xok82HSrtOInIpq4CnVTk50FXYlG7N4SJF7dAi6jiPimK9JGwWvDTlfm3bI
SVRqcXFcJIfIBc+Z9QizsJ+2imyqG3IsHd5CyO+Ylwz+7UYW+rWGAEzzEmJ2JTEHuTy2GtzKzDSj
m8LMXW3jwhncsINrGbKW8YExtPO1rKQRMT4qaGTVPr6jKyUU29JKZRPKNoJeuqRm54OU27bp5JfE
JhDM0/PUOuCiayJPwCKPfec9gXtQsv6ebOF5Y7Ct+4KkoryNnLxEiBKh7PIsGZHmTcVEc0H10R/S
Je5bG/qUamIJAY+tsLxWK6zrNfjFHZhvPPJs8mZ3r+iEiLe2NvshfpE7bUQpPixN0SpkwnSwiOK8
cuBLPYkGBb8+KOM9/KKazMLKlpq37Ey+ZUu0+WguKee4I9RP3RhCIE+WGPSm113SMpZs9GzU03M5
2mbnx/aQ3i0CowOrFQ55OtKIwo+Y9Tpz5/toiV7Pinp+Sxx32E61MR+iRImuNEd2d/S6yD2Svnt0
o5bXEc5LtLsSkIl3aN4j30FJEf/OdKH+oqsVmgiTphkFTKefQCUQGm+9B8hHhYsWtRum/paKqXmh
tNYeuyV13qwT4lhlhDrFWzzeJre5ad6zg6t0rzIKRIhJ3WW7QOlm4oGysTmwMrGvKxBEp6gexruR
FcstfhXjQrJks5KtMKOrXjrExxiqHFmkomUbPGWsUfqH+BpupN1g+7VdabJyH7oUUBo187LYuoHh
9Yqsvn/t+pDtfdUgCARvam0G2wbiXQql5HxnwR6u2egawMLiYUmQrqVft0m+jSIVWetYpJ91pgmn
bEyUXWhK57ZtHatYzepogtdNMLdO6vCWTCK4n/XFmM2TLFtVWqEf08kBRmvZxRWUowYurA45w7Hb
bF8q0ehLuqcb8LbTKq9M+5TH5CF3I28GVrzu1uFr92zkSJeKcTAeYAQyhcYXGVxoPJMzPTFz8Umk
pGYXQn0VodsdSnj0p2zIVnmC9pj9XXUMjKy8q7UIojz0aJqNStMOAfc2YiHLnr4FCBeuQyvSb+J+
Ap+sgfc1x7hRMbwqynaUCfSCqW72dsbXrg6d/LON0nEbqli7I6ZOL21V5AcihrXXYdEucndHzSGD
3HWdadp0FxFDfY5Ms9oM5Yw0pG90Vg32gCwqmj8FgwsYQWl7f66L27i2SaKPGqrf5pPVt58M6V6Z
iI9WTU8yTZhA7NUhaiWZvg7NcVerGn1Jsx0wHhXV/Fq23ZIIm7bgUOTrNFqgMmt+oxRvUw5HmJUW
rB9AEyLtro2ufchQTraNq69EZfD5sPBHjqw6q3QyCLOZymAtBv3ZpZmJB83yNNHczJn5mbXKAS62
tc4xxq1b28IkkWf3eRiqm1iPaIky7BMXjZp2peGkvQ3wqk7ejG55M4bunaXmMLCw3CtVMB2msnwb
MXaM6YScoDiAmq+g+zINWAYF7MWUeNcETn0Sul7fIAh3yObKEoSP4HgtXXpNERrLqvMSa/LcdPAO
2M9itmHOx4d6q2UZy9tYPkcVLuMBq70H4CU/Ja7U9jX53g+Mar7mo7xUifW1X1xOla1ceBnXNZYQ
mAXmiBFZ8bWwjm5n1n5eGTNX0ef0tiyIAnO1bVKYX8YMmsM8hj5NMDbz6POcVnD1CiBOSXg9BRT5
mI0aEydF12flSjjDNzOs0vXIo++gJ/l0dgnjGa2kW0XqyJ0M12+TxiJc93ybojzZKkF7VBI9PKsO
FYIsvqKSfCW8Fm6ac5ZuuE/wPUklutXJS/NKhRZLl/ln14Z64lS72JweJhyulapeSzGdDZ2ZTGhz
m0BIjWPSUkezPbP655kclI5nKng/MmjtV5RImVdlsCagz34OVAh9nX3lduIa1tR1VjsXiFp0wgOr
XtfplhymZ0DsV7kaX9nIfkbEuhkWaFcf7tw6uy8Hc4OhlhKH7EZSOpQ9dOu9HRfIg2X9KDSemejR
2r1iEgys097gB66apyCswhHK2xT5bm7Wz5ZaqbUf9061UlLZPtCaW6t+SbRcMRQurvIwV3zpgOxI
Y9O61YflRHfa+N7FfrCtR+Q7vS7Hh86eJvabJMYnPPKuQcOUn1wCc1m1CocwRpf8d93ucGYrAVjl
IL4zW2G9RezvvxYO+RYW87FbokWVLaWzSrBnqa0IAnVOTeWyEGotIkkU1H/bwhaLRpWIC3SW5KAD
1fPJOUrPQ1gS9pUsgv4pNBXPrvKaUw6iMAZNd5nixPVwU7Q0sg0VkevFuT5/tsdBXs9KUd8MRObd
mXrtbhxEBowRZiVizNUjwOxC8inA/gTzeILoqN7URZl+w0BUjR7pHMFVUFvp4PFVgEPfR7ZyPYxx
fp2y81xRKEVgfQXjpxB501fOVXGlEO6JHrITAOs0IITpetCDdDcqJtySeYqszUT7EK+ssQNNnZbW
G3IEnkRVkDKgKNvKfkp0I36uUpzjVEyk0B7NkIjholCLtRkog/TpKBK/mnvNR+505MWrD47azJDC
o+XrbqTldTTzaZRw329+XiV/7DCWotV2WSPYbDTYTWAs+Vi0BnksajmzSbCPjHhX84X5pO3//Bof
a/4/X4N26fvC2IYojveWa8ymxFPxuYJcBwJKFMn/0Fx87GBouXAJ0FgYlsHcTUPB8/FCRWL2FbGh
qq/Yl6p/a8rGd5C7/PzV/PkizEo0OkZUNBoX+qGtSLRw5ukX6r5EObrcVoW2D5z7n19ksWd/aCYE
ax6hsanUxELr1X/4XCZkGMThcJV6PW/szbA1jv1ReuNKW2nn8i70u18nBf9yKfrjjUDaBZQx18Bj
xVpUEz8sRVsi5BQUeLqf1Ashirg72w+apr/l2UbcTFSnu6n+9a389zLy92UkLfS/XkbednHx8t//
98N84rclJj/3+4DC/MVgF6maWNgW0xt32+/7SJOIE9NkRPH+//6ximTXjHDNev84HVDTf8wmQNah
G6B6hEXBolK1rL8ymtCdj1/rZV7AvyFsm72SjbTux1u0ExobrV6Z/URE6UnTKVbmQb+Z89ZmeBh2
DLwQqNZ6cijG6Bts/xpRE+N7KxuhpNS0yCFCLeh1AL+04WsVmOnGCvVsIUy5D/1ijjGTHMoN+Q6e
SPFp2EuOd6e8kJmFe5exXgIGyVfDAs9yLRKUzAq2ePRTK3XMLroSV/5c2i9NPk3rvJ9fEgj8qFki
krHjCN+4OIuZLCXoV/f1OJJcrNu913EeAghBx2UZVHeGlnlIT86Gq8wMLNoeqQux8JmhfmmsSK5y
9x3LTuHKk/StEsDf5Rimq7ESWDCc7F6pTR3TOYpiszY/1WkHjcOhpjNbRM3BED3JMCj2+lydYtEB
vUlm8zx0BC/VrL3EZGNHHkx9Mzh5vkG8V+/g8aCqpDS/6p2p3Sz74r1Bre+1Tv+ohW240/Tc2Iaj
7RDnRK6qyVG0k6qevoQC6l0b4FsLy2x4zNv0Fa8DKV2K8crYgU1GZT4qfV5sga1Fm1zg/u5U/Qbn
JYIyjabPzFB/U6NVNzhdkEAZ6UaWRXmwmYvemBl72YT29nqJpF4FjFQ9PnssSnZ5Muf8TOOuOxH2
QYAF/igbn5X6aRAk3VZm8Q3QMP5tk0QOHUgXbnnfUWvVc+dwXZD2TU4GwFcDpBQQ0BjJefZkd5y0
ZSltn6nTrSyJIpB6cpoz6yCM+DPcVXhqTX0odfmIZSDTkDqWORsA+Fxo/PdW0gzrJULoPM72kyj0
Z1A0lefU8B2ClriP7t6tQlISOhIrFMYHrTa+TIVBy7S4ILLimMm485O8P4reYX80q+Rxyebb4ObH
ZF6asDrZNFEarePEBC9t4tfumDUipsx3KBqvDPxRmyFLJOyCZIu9nsm4aa67QBx7MuCqcSg8K4pe
USawqUW6R7Fz387hm1XIY6Art5OsrwpcIQZHEsuW8dBLy10pCNxxLo5H6SrZI9LQ40RR53VRhWiy
XQokmhRKgp3Sz49o5p5wm9I0z7hPzMI8V1qI7qnCGWnhhZbgd+lFPExe4Oos41hHyi7DdqU27oZu
9OL2auUFeXE0y3E928EhG5LLGE3aKm9ZT7i9+xgm4hsw7XRt1IVYt4HcJQC85nyyPS1dcBpjBHfD
yh8GilIAVf1tKKqb2i0y3kJXXRarX5rRPEaxfgYB27Bt0VNShp09d+QOU5uzjsq2XRdmWa5GG/dC
UPQXV6keYtu5n2LzS0ZcD1uYyfAI0tFxJja7Fkn5VaRl6nZCk79OiuENCUTPvTOxb6hTc+9YWXGG
fKb4ZmbgHmhn17eZ69+qUdLtKl2ZAA61p2AEzxkhQH+0yxBnr0SZ6IoKKqw1Xb+fEf8+M/9uCIg0
PzswPz9n2cLNyf62eu4+ZoP99rP/ODSxbiOrRuNlvocs/HZmOshxNPzjnFoofBYX+R8zffMXVN6M
TZlK6zpsI5U/+k3DQ8wYbrdl3E+B5FJk/qVYsMWo/l1p9z5nZ9XgODgX7EWPvfz5d3NiK2zYwE22
4fePvR/v5p2yFh7o+xVtk//XSuJfL2brKmZzymEu90PtzQQmmiczxd5YF/NGiyM8vvqUrIUaja/f
fRj/ZH+Am/5Pr0zQSwCAoxQ3VNVZJvLfvTJhgT/Vh3H2JV9iutZA8RvFVjZVN46rpAkw9Fgzlhy0
N+smtOClg379CuYtuI6dRD0WQL/WNjzMNXIrTnJacZg7gfSGCcVnNk13fKbxVqC/WHfOlMBo0/VV
Pw7dVV8xOXfbBHC8A9hsJsaZGF9GauQZVmvp2Bru2Erb1Y7rgxd5a9QcSWxFUBpP5lQ5OFM3I9+e
u3VaT+QYZJazGVq12+IlmTZDHCVXA9kvvmrj2LFlQKR1q4tjZebK0VFUdRtasHXszhTgdlzsMuHU
n4vWdk55EZqfTOgY1wq8euSsDvyOKwjSEg5chRqdBbgJkqKJQKtoTTq/uh3ea4x4iJY7yy2/STua
X6x4jD9x+NYAO/rOvNdaxz62ATNlK+hQGQPefmvaOc4xFVn9ugb7BSles7tw1VKoMe/AwnszORNW
NDPBIaWnxlomQ/naOPP4hrxFzl6iTtHRLhfdotJYIWly7OYvBYYnDXtNnW5E05sXhuDGJ2Wc2aLr
1XBf9nG4tnFKrwfkAQ0SqCx5VElgvM3HgncR3Jy7Akwy+9U0OnBRyg7ngcSOfOxUZe53gD26C3u4
rPWyOAwWg2d1zxhM7l1TkZvBbIpjk2LUYvSmhE8TvzCuwcG60D6lN5K8ZN+0BSBShEYvBfR9kiqj
EsCBxFtcL4HnleXmuyLVSWPo0YbaflaL1vHYmFASaGHanDG14d4HQWr6am07nIsdSKhEa55zNvwP
c7bEHGV6BSS4sodjE1njS5poONe1Qt2oiV75jVUNXlgBrOtSS0cmw3CLMRxgJ2JoPdEXPSKTDOtU
0SHPrrTPblv5dUcx2eKIuJitHVWe2Uwo2bKy+YbdTXkI9ZGU77HV3xYehVy1JWqKTZZ0FQEXGd+H
oG92GdzYJzcvlXxF9kRuXLUiXCDDqRvIFZInMo8c7gaSv6fAXasqaE1vGlW5VbtBoX4al0y6CMUN
znZLlFvS3qqvBfa4B7trA9MPii7c6xkLDx/bcv1UR2yoVqlVIn2JIy3A5StGRiakWHkMNbglu1yG
n7SkTXA3DnzlVoUNqpjwDnGe1Mr+0qU9BAORBAmlRRy6N0lvVseuR0uhsHC6ZU6hXEHOcQrfMWbr
bq5I6/KsOTPcTTNr0iYht1VuxxxYsxd0sfqWjG384ih2e0ckcPoprPhfkBcJ2XYVIRCVxY24mQIt
Rw9u8EILRuY3UTA512VcKiGdiT58Yp8lhFcILYt5eUN7m06Lko13O9nrNGPHHjQEoatptBWKpV/i
uasOIyEVB8Mslc8p95bG6+nLV9ZGdDrKHKq+aUQDYAy+8H4XToofSFOHVDX1zW0fTc03tiomn8To
HIdB777UFnnHq3yKEx/yKeU3srJ8XcRFhoxRtbZZtzc6t35j0zQQiNfY1xbUatMLhDt+CRShrA0I
mJ4RNCVAzXlYhdCcKKTx0As4Z/um0uujFs/1GoxldIAjrK3CUSvXaWMTINUEDPwN7pvAsVqecXW5
qhWHlsJ0i53ed/2p7YGn8SzACI2ff1VjrruITitXbtJmB9NJqtM8T1+bHgVlZTkj7EG7pn5T8MxH
iuEJdlheDKUJhUei7Ye8TzdFmpuegMez6UrYsjCUep6TfE/bvh6wcvOktdRkPmuaLdYFwIxVZRDc
QmJx6nM7yKe8iPC+Fz1Ak6E0j7YgY1jaPd+zXhUHWwp7DdHZPLD0iS9gEed9xcZ5nyQ2QWowjXCK
49H29GiGBuyy+jtMUU7eXEgaXJeNwNfUjkjAsNJuEauY6wKB7HqqcPi0nc6jJmAhQIBBMd4vcyMQ
LXV8NSu1cVb58A8GsetbEjQCuKA2hFyFoXIY0x8SKU0rrFaOPxRMC+eZlsjuYmyGFkgGI+vZLCCB
uVR2nR6cmMdNDRhgNxLicVIdnbMjIBAOY0JECqHUVaS11oD5oXaOHVLhdZqJjqdueWuM+HNRjZLi
FxXlpyKNp89NFZCkG4F6AtGmoiwrmua+CmPoU9Cia89G7woyshJXQ4rTBFoUeXNJGHerhOUYto9+
68wlIkSJjY34INc9FpBMa/YOs0HynwlapYJiG676QTgseWpcYwp0hnNji3ZP2FGIkEhlzbfQicWq
wxp/w8PXPGhmgxIeBqA8gKwx9janBEH3STGeLUK715ZRA7lTHRbrparuettst03GAdMnU3KvaEry
/6m7luW0kSj6K/6AocoIgdEmVSAJ49jBj8SeyYrqCAqEXlgPY/E3WWaRVT6BH5vTSDJqSbQ8EZOq
XrmMcatPqx/33j733LuVYpuGFEctFDyKW9evztS930Lk+hF3dhdjFPcxP2IzNFrQDH3qhSgOorhe
BzlQkMjCcFiRFvRbKPFrKZD8hIDx8LwHc+OiTdOG4945dNRoWQjL6qAY4kpp3a68Hry7BfLnpS3I
mtCcgpjs1IlH7b6DwuJYjMgk2yI0IAXxV28DaVPw0Ta6LLmy0d+48O9cObiTVlY4RxGL9t+tjf96
82rKDkSxaI7zEvV/SPBqObTC1spF6RLZjRdq/IrXryKNyrZwPlNumbVdPcWbKLpct1869y8biMYN
cW+Pk2ULtve9o2yVr17HBJUEgiTjVhyh389+t/cRwgzRaC1Hyn/MG+lcgFIigRnfhXmN8mXFmCxk
PUwQGzuad3Hd8yJ9DSZVdzlDOZErvvkpsfEoEGTO5X4PLBncjeE+QS5an213A6IdpI31ULPIP2ut
dynpwaUy9CYbAt9Wx5y8wVWEijj0Uwga69DSFrX2tlSMoxZ7UbDup5BWQiV1CMLAF4VW5BdLDx6v
FmNZN/WWur1U7k2o6A2jq3MNPqgWjMfmqC7eToOCOQ8jHQnEjLsYdVmBXBZrhy9REHEFfoCtR6hk
QJWVHVBxlR5+RMidhmxVDOazobTa+mINBpsCmp8JgkOA8q/m6t7pT8EmeVzL94Fsax6ub8LpDfTR
Rs/SVkMIC8JLw5pXxzoO5Q4Xot3BBhXK+wt0GDL+Lf31c/DYvXUmsu5d2tdIk9eHLeJdhVB2gw2g
2WpdQlChUHP5+QUvSfGmK9enA9ZFZXh7CF657o6Wt4g0Dd0nm/gTebxKYt9H4+1tiunA7So/s3CP
0PcdTFh5bevTTyjYDuNMW45w7a+tHvwJWBRqVENQkmgEv/RAKJIicEsTnovrA9V519bWwswEQ+k2
1Bbj0cso1lF4dnRrjQN1oSNrbLj9+Hxlj1V55CChPgMtUPAi7WplznqSXI/ce4j32DOdpqOb8yCX
8V77hSwlvtxALkcdee3M92gyfNJyksdOf//A5Mbvc/Jzf8xy9PePSf89BVZ+MvOsDFT24dicI9XV
WMb7P8RpLyfEQXq+SuwZCfLsSUpIzH6vTOF/u+zgtftgBsSnbWdNUa6jdIEaOtkHv9/2F882HaZh
5GrRuuuH0SvpDryr0++IPR1XNnjXEybvVIVu+hgeKbZh25/IYkbsucu8AFBuwYI9wbxRd7/8mfet
0DiKrCo4Tpq+31JEEbevCGOdoNs4MHY/X4if9ZHOdkWW2jBWso9+f74PQnv3HW/NYG4R0TxYr6do
3iFbz2U3geSK8hQv9C4KI4fETNfT1k/Q9ycSrXc/mP0rbRwmW/Pp8hzNw933rKWDakkbjOamrUPY
hKeV2nCVjiPTZhZRMiwSuPQn6LjpHi+41rDjNRfmDVtXyRrEOPvsuCANveFuOkKcDOSm/YfmkOkS
VH9gr0bSt3uCnYxf/Lpp90lA3Ep9YOkEK2rgF2+M0mE5gc0x9GJiVG0FNDul6XxRl56x+5W1c9hm
aHZG07YHeGXec2RWbAadE0z1yuoWybBTuYSmvf8cGf48a+YwMEi4ady0OoeFmjWTa/oEB0etbFXD
ZTSAMY/EgN0Pmyy8tMbI2cCd+TgK/zq783EZM5u7hknO4qT8CO5Sseth4yjj7dbOsSqn4000rOyK
ZLphVf9W5WbdYT9wQ50OyRFH7Og3Mgen4gvp9Di8V2rLvJno+6exjtCgYAXxzbXcE7Nm6KNSNbMU
eu5LLDJOv7PRS0MM5bEpA8My4wErGmDiAMNK5AEr2H7i4MJRx8OlEtbsFAcYzlkesKLFKwwwajXz
gDHGtjiocIjyUBULK4sDDEcaD1jRxRAHGAw2HrDEqwk9HPd7Nyc77cUBiCAeD2DesRIHVI3loVb4
dOKAqzukTWNJDlFgcXDVHtKsJysOsJpDmnWihYHFiERUmPcF/10cXDVnGRs6EAdWzUlWilqIg6zG
HSsFTIRBRoMuvMOZidWIg6rmAGPCRMKgSgMRSRShYjssR6jEgVazIzYPjgkwFOlNOm85lm7gBYDV
odq//F1m4Ox+oJQA2aeIfI581scxUOLWdOdumGskF4bLx+oggUSFVzGEfyhcl5IUeO+MZTaI8MIK
6TwVW80RUoUI4N5myNF9lJ19a5u482Tq/aE5VbfPqx4UKL8dLn+SUTe8yEUlo4f5wvTcd6yUt1X5
p1DtKUi8hcLSlgSYS1STrstUjK9YKsfZQYIgZLX6qhCyxCQxYCXMJt50LHGihACWsqp4wIp0LDFw
JZwuLq48U0AIUCmXjAeqSEITA1dCYuPhKvPf/l9kdadcWj/LsOfE//AvAAAA//8=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Abr-23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Abr-23 Independientes (número de mujeres por cada 100 hombres)</a:t>
          </a:r>
        </a:p>
      </cx:txPr>
    </cx:title>
    <cx:plotArea>
      <cx:plotAreaRegion>
        <cx:series layoutId="funnel" uniqueId="{00000000-3DA2-494B-ACA1-3E70D9ABB270}">
          <cx:tx>
            <cx:txData>
              <cx:f>_xlchart.v2.11</cx:f>
              <cx:v>Mujeres por cada 100 hombres Abr-23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Abr-22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Abr-22 Independientes (número de mujeres por cada 100 hombres)</a:t>
          </a:r>
        </a:p>
      </cx:txPr>
    </cx:title>
    <cx:plotArea>
      <cx:plotAreaRegion>
        <cx:series layoutId="funnel" uniqueId="{00000000-1EAB-4258-925B-7D67A182CEDA}">
          <cx:tx>
            <cx:txData>
              <cx:f>_xlchart.v2.14</cx:f>
              <cx:v>Mujeres por cada 100 hombres Abr-22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5267630"/>
              <a:ext cx="5547318"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139548" y="22764750"/>
              <a:ext cx="5167192" cy="36262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81054" y="22764750"/>
              <a:ext cx="5213856" cy="36262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84817" y="11971980"/>
              <a:ext cx="50043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416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3943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225"/>
  <sheetViews>
    <sheetView showGridLines="0" zoomScale="118" zoomScaleNormal="118" workbookViewId="0">
      <selection activeCell="E58" sqref="E58"/>
    </sheetView>
  </sheetViews>
  <sheetFormatPr baseColWidth="10" defaultColWidth="11.42578125" defaultRowHeight="14.45" customHeight="1" x14ac:dyDescent="0.15"/>
  <cols>
    <col min="1" max="1" width="25.5703125" style="4" customWidth="1"/>
    <col min="2" max="2" width="11.42578125" style="4"/>
    <col min="3" max="3" width="14.42578125" style="4" customWidth="1"/>
    <col min="4" max="4" width="11.42578125" style="4"/>
    <col min="5" max="5" width="13.42578125" style="4" bestFit="1" customWidth="1"/>
    <col min="6" max="6" width="11.85546875" style="4" customWidth="1"/>
    <col min="7" max="7" width="12.140625" style="4" customWidth="1"/>
    <col min="8" max="8" width="12.42578125" style="4" customWidth="1"/>
    <col min="9" max="16384" width="11.42578125" style="4"/>
  </cols>
  <sheetData>
    <row r="1" spans="1:14" ht="14.45" customHeight="1" thickBot="1" x14ac:dyDescent="0.2"/>
    <row r="2" spans="1:14" ht="14.45" customHeight="1" x14ac:dyDescent="0.15">
      <c r="D2" s="159" t="s">
        <v>1264</v>
      </c>
      <c r="E2" s="160"/>
      <c r="F2" s="160"/>
      <c r="G2" s="160"/>
      <c r="H2" s="160"/>
      <c r="I2" s="160"/>
      <c r="J2" s="153" t="s">
        <v>1274</v>
      </c>
      <c r="K2" s="154"/>
    </row>
    <row r="3" spans="1:14" ht="14.45" customHeight="1" x14ac:dyDescent="0.15">
      <c r="D3" s="161"/>
      <c r="E3" s="162"/>
      <c r="F3" s="162"/>
      <c r="G3" s="162"/>
      <c r="H3" s="162"/>
      <c r="I3" s="162"/>
      <c r="J3" s="155"/>
      <c r="K3" s="156"/>
    </row>
    <row r="4" spans="1:14" ht="14.45" customHeight="1" thickBot="1" x14ac:dyDescent="0.2">
      <c r="D4" s="163"/>
      <c r="E4" s="164"/>
      <c r="F4" s="164"/>
      <c r="G4" s="164"/>
      <c r="H4" s="164"/>
      <c r="I4" s="164"/>
      <c r="J4" s="157"/>
      <c r="K4" s="158"/>
    </row>
    <row r="5" spans="1:14" ht="14.45" customHeight="1" thickBot="1" x14ac:dyDescent="0.25">
      <c r="D5" s="196" t="s">
        <v>1272</v>
      </c>
      <c r="E5" s="197"/>
      <c r="F5" s="197"/>
      <c r="G5" s="197"/>
      <c r="H5" s="197"/>
      <c r="I5" s="197"/>
      <c r="J5" s="197"/>
      <c r="K5" s="198"/>
    </row>
    <row r="9" spans="1:14" ht="14.45" customHeight="1" x14ac:dyDescent="0.15">
      <c r="A9" s="7"/>
      <c r="B9" s="133"/>
      <c r="C9" s="133"/>
      <c r="D9" s="133"/>
      <c r="E9" s="133"/>
      <c r="F9" s="133"/>
      <c r="G9" s="133"/>
      <c r="H9" s="133"/>
      <c r="I9" s="133"/>
      <c r="J9" s="133"/>
      <c r="K9" s="133"/>
      <c r="L9" s="133"/>
      <c r="M9" s="133"/>
    </row>
    <row r="10" spans="1:14" s="5" customFormat="1" ht="14.45" customHeight="1" x14ac:dyDescent="0.2">
      <c r="A10" s="147" t="s">
        <v>42</v>
      </c>
      <c r="B10" s="147"/>
      <c r="C10" s="147"/>
      <c r="D10" s="147"/>
      <c r="E10" s="147"/>
      <c r="F10" s="147"/>
      <c r="G10" s="147"/>
      <c r="H10" s="147"/>
      <c r="I10" s="147"/>
      <c r="J10" s="147"/>
      <c r="K10" s="147"/>
      <c r="L10" s="147"/>
      <c r="M10" s="147"/>
      <c r="N10" s="147"/>
    </row>
    <row r="12" spans="1:14" ht="14.45" customHeight="1" x14ac:dyDescent="0.15">
      <c r="A12" s="148" t="s">
        <v>0</v>
      </c>
      <c r="B12" s="150" t="s">
        <v>35</v>
      </c>
      <c r="C12" s="151"/>
      <c r="D12" s="151"/>
      <c r="E12" s="151"/>
      <c r="F12" s="151"/>
      <c r="G12" s="151"/>
      <c r="H12" s="151"/>
      <c r="I12" s="151"/>
      <c r="J12" s="151"/>
      <c r="K12" s="151"/>
      <c r="L12" s="151"/>
      <c r="M12" s="151"/>
      <c r="N12" s="152"/>
    </row>
    <row r="13" spans="1:14" ht="14.45" customHeight="1" x14ac:dyDescent="0.15">
      <c r="A13" s="149"/>
      <c r="B13" s="44">
        <v>44652</v>
      </c>
      <c r="C13" s="45">
        <v>44682</v>
      </c>
      <c r="D13" s="45">
        <v>44713</v>
      </c>
      <c r="E13" s="45">
        <v>44743</v>
      </c>
      <c r="F13" s="45">
        <v>44774</v>
      </c>
      <c r="G13" s="45">
        <v>44805</v>
      </c>
      <c r="H13" s="45">
        <v>44835</v>
      </c>
      <c r="I13" s="45">
        <v>44866</v>
      </c>
      <c r="J13" s="45">
        <v>44896</v>
      </c>
      <c r="K13" s="45">
        <v>44927</v>
      </c>
      <c r="L13" s="45">
        <v>44958</v>
      </c>
      <c r="M13" s="45">
        <v>44986</v>
      </c>
      <c r="N13" s="134">
        <v>45017</v>
      </c>
    </row>
    <row r="14" spans="1:14" ht="14.45" customHeight="1" x14ac:dyDescent="0.15">
      <c r="A14" s="3" t="s">
        <v>1</v>
      </c>
      <c r="B14" s="26">
        <v>13124766</v>
      </c>
      <c r="C14" s="27">
        <v>13311043</v>
      </c>
      <c r="D14" s="27">
        <v>13282118</v>
      </c>
      <c r="E14" s="27">
        <v>13291398</v>
      </c>
      <c r="F14" s="27">
        <v>13550111</v>
      </c>
      <c r="G14" s="27">
        <v>13740829</v>
      </c>
      <c r="H14" s="27">
        <v>13806985</v>
      </c>
      <c r="I14" s="27">
        <v>13819643</v>
      </c>
      <c r="J14" s="27">
        <v>13118777</v>
      </c>
      <c r="K14" s="27">
        <v>12652818</v>
      </c>
      <c r="L14" s="27">
        <v>13093275</v>
      </c>
      <c r="M14" s="27">
        <v>13344066</v>
      </c>
      <c r="N14" s="28">
        <v>13261194</v>
      </c>
    </row>
    <row r="15" spans="1:14" ht="14.45" customHeight="1" x14ac:dyDescent="0.15">
      <c r="A15" s="1" t="s">
        <v>98</v>
      </c>
      <c r="B15" s="23">
        <v>1416768</v>
      </c>
      <c r="C15" s="24">
        <v>1507986</v>
      </c>
      <c r="D15" s="24">
        <v>1550609</v>
      </c>
      <c r="E15" s="24">
        <v>1590112</v>
      </c>
      <c r="F15" s="24">
        <v>1590600</v>
      </c>
      <c r="G15" s="24">
        <v>1565122</v>
      </c>
      <c r="H15" s="24">
        <v>1560625</v>
      </c>
      <c r="I15" s="24">
        <v>1572213</v>
      </c>
      <c r="J15" s="24">
        <v>1871970</v>
      </c>
      <c r="K15" s="24">
        <v>2294636</v>
      </c>
      <c r="L15" s="24">
        <v>1688274</v>
      </c>
      <c r="M15" s="24">
        <v>1583736</v>
      </c>
      <c r="N15" s="25">
        <v>1495629</v>
      </c>
    </row>
    <row r="16" spans="1:14" ht="14.45" customHeight="1" x14ac:dyDescent="0.15">
      <c r="A16" s="1" t="s">
        <v>99</v>
      </c>
      <c r="B16" s="23">
        <v>4733024</v>
      </c>
      <c r="C16" s="24">
        <v>4792792</v>
      </c>
      <c r="D16" s="24">
        <v>4733328</v>
      </c>
      <c r="E16" s="24">
        <v>4706452</v>
      </c>
      <c r="F16" s="24">
        <v>4863817</v>
      </c>
      <c r="G16" s="24">
        <v>5035535</v>
      </c>
      <c r="H16" s="24">
        <v>5027034</v>
      </c>
      <c r="I16" s="24">
        <v>4912010</v>
      </c>
      <c r="J16" s="24">
        <v>4122876</v>
      </c>
      <c r="K16" s="24">
        <v>4008368</v>
      </c>
      <c r="L16" s="24">
        <v>4527092</v>
      </c>
      <c r="M16" s="24">
        <v>4710351</v>
      </c>
      <c r="N16" s="25">
        <v>4683360</v>
      </c>
    </row>
    <row r="17" spans="1:14" ht="14.45" customHeight="1" x14ac:dyDescent="0.15">
      <c r="A17" s="1" t="s">
        <v>3</v>
      </c>
      <c r="B17" s="23">
        <v>4010599</v>
      </c>
      <c r="C17" s="24">
        <v>4032025</v>
      </c>
      <c r="D17" s="24">
        <v>4020381</v>
      </c>
      <c r="E17" s="24">
        <v>4019815</v>
      </c>
      <c r="F17" s="24">
        <v>4037408</v>
      </c>
      <c r="G17" s="24">
        <v>4069322</v>
      </c>
      <c r="H17" s="24">
        <v>4131809</v>
      </c>
      <c r="I17" s="24">
        <v>4154143</v>
      </c>
      <c r="J17" s="24">
        <v>4059248</v>
      </c>
      <c r="K17" s="24">
        <v>3885043</v>
      </c>
      <c r="L17" s="24">
        <v>4060592</v>
      </c>
      <c r="M17" s="24">
        <v>4157175</v>
      </c>
      <c r="N17" s="25">
        <v>4159954</v>
      </c>
    </row>
    <row r="18" spans="1:14" ht="14.45" customHeight="1" x14ac:dyDescent="0.15">
      <c r="A18" s="1" t="s">
        <v>4</v>
      </c>
      <c r="B18" s="23">
        <v>2172451</v>
      </c>
      <c r="C18" s="24">
        <v>2166055</v>
      </c>
      <c r="D18" s="24">
        <v>2033253</v>
      </c>
      <c r="E18" s="24">
        <v>2145336</v>
      </c>
      <c r="F18" s="24">
        <v>2240323</v>
      </c>
      <c r="G18" s="24">
        <v>2246440</v>
      </c>
      <c r="H18" s="24">
        <v>2260159</v>
      </c>
      <c r="I18" s="24">
        <v>2193705</v>
      </c>
      <c r="J18" s="24">
        <v>2187137</v>
      </c>
      <c r="K18" s="24">
        <v>1872312</v>
      </c>
      <c r="L18" s="24">
        <v>2136644</v>
      </c>
      <c r="M18" s="24">
        <v>2180127</v>
      </c>
      <c r="N18" s="25">
        <v>2212090</v>
      </c>
    </row>
    <row r="19" spans="1:14" ht="14.45" customHeight="1" x14ac:dyDescent="0.15">
      <c r="A19" s="2" t="s">
        <v>5</v>
      </c>
      <c r="B19" s="23">
        <v>791924</v>
      </c>
      <c r="C19" s="24">
        <v>812185</v>
      </c>
      <c r="D19" s="24">
        <v>944547</v>
      </c>
      <c r="E19" s="24">
        <v>829683</v>
      </c>
      <c r="F19" s="24">
        <v>817963</v>
      </c>
      <c r="G19" s="24">
        <v>824410</v>
      </c>
      <c r="H19" s="24">
        <v>827358</v>
      </c>
      <c r="I19" s="24">
        <v>987572</v>
      </c>
      <c r="J19" s="24">
        <v>877546</v>
      </c>
      <c r="K19" s="24">
        <v>592459</v>
      </c>
      <c r="L19" s="24">
        <v>680673</v>
      </c>
      <c r="M19" s="24">
        <v>712677</v>
      </c>
      <c r="N19" s="25">
        <v>710161</v>
      </c>
    </row>
    <row r="20" spans="1:14" ht="14.45" customHeight="1" x14ac:dyDescent="0.15">
      <c r="A20" s="3" t="s">
        <v>2</v>
      </c>
      <c r="B20" s="26">
        <v>2329325</v>
      </c>
      <c r="C20" s="27">
        <v>2337334</v>
      </c>
      <c r="D20" s="27">
        <v>2327778</v>
      </c>
      <c r="E20" s="27">
        <v>2331005</v>
      </c>
      <c r="F20" s="27">
        <v>2347896</v>
      </c>
      <c r="G20" s="27">
        <v>2382383</v>
      </c>
      <c r="H20" s="27">
        <v>2393763</v>
      </c>
      <c r="I20" s="27">
        <v>2397837</v>
      </c>
      <c r="J20" s="27">
        <v>2330175</v>
      </c>
      <c r="K20" s="27">
        <v>2137120</v>
      </c>
      <c r="L20" s="27">
        <v>2232588</v>
      </c>
      <c r="M20" s="27">
        <v>2271027</v>
      </c>
      <c r="N20" s="28">
        <v>2228414</v>
      </c>
    </row>
    <row r="21" spans="1:14" ht="14.45" customHeight="1" x14ac:dyDescent="0.15">
      <c r="A21" s="1" t="s">
        <v>98</v>
      </c>
      <c r="B21" s="23">
        <v>97216</v>
      </c>
      <c r="C21" s="24">
        <v>107413</v>
      </c>
      <c r="D21" s="24">
        <v>121340</v>
      </c>
      <c r="E21" s="24">
        <v>142476</v>
      </c>
      <c r="F21" s="24">
        <v>143902</v>
      </c>
      <c r="G21" s="24">
        <v>136283</v>
      </c>
      <c r="H21" s="24">
        <v>127356</v>
      </c>
      <c r="I21" s="24">
        <v>127243</v>
      </c>
      <c r="J21" s="24">
        <v>185662</v>
      </c>
      <c r="K21" s="24">
        <v>173627</v>
      </c>
      <c r="L21" s="24">
        <v>164703</v>
      </c>
      <c r="M21" s="24">
        <v>129316</v>
      </c>
      <c r="N21" s="25">
        <v>104607</v>
      </c>
    </row>
    <row r="22" spans="1:14" ht="14.45" customHeight="1" x14ac:dyDescent="0.15">
      <c r="A22" s="1" t="s">
        <v>99</v>
      </c>
      <c r="B22" s="23">
        <v>1556655</v>
      </c>
      <c r="C22" s="24">
        <v>1550537</v>
      </c>
      <c r="D22" s="24">
        <v>1535691</v>
      </c>
      <c r="E22" s="24">
        <v>1537734</v>
      </c>
      <c r="F22" s="24">
        <v>1549416</v>
      </c>
      <c r="G22" s="24">
        <v>1570251</v>
      </c>
      <c r="H22" s="24">
        <v>1575314</v>
      </c>
      <c r="I22" s="24">
        <v>1567220</v>
      </c>
      <c r="J22" s="24">
        <v>1492717</v>
      </c>
      <c r="K22" s="24">
        <v>1495072</v>
      </c>
      <c r="L22" s="24">
        <v>1509142</v>
      </c>
      <c r="M22" s="24">
        <v>1532758</v>
      </c>
      <c r="N22" s="25">
        <v>1507026</v>
      </c>
    </row>
    <row r="23" spans="1:14" ht="14.45" customHeight="1" x14ac:dyDescent="0.15">
      <c r="A23" s="1" t="s">
        <v>3</v>
      </c>
      <c r="B23" s="23">
        <v>445100</v>
      </c>
      <c r="C23" s="24">
        <v>446435</v>
      </c>
      <c r="D23" s="24">
        <v>439102</v>
      </c>
      <c r="E23" s="24">
        <v>422241</v>
      </c>
      <c r="F23" s="24">
        <v>419843</v>
      </c>
      <c r="G23" s="24">
        <v>434802</v>
      </c>
      <c r="H23" s="24">
        <v>446677</v>
      </c>
      <c r="I23" s="24">
        <v>451340</v>
      </c>
      <c r="J23" s="24">
        <v>403188</v>
      </c>
      <c r="K23" s="24">
        <v>300397</v>
      </c>
      <c r="L23" s="24">
        <v>367829</v>
      </c>
      <c r="M23" s="24">
        <v>404965</v>
      </c>
      <c r="N23" s="25">
        <v>411011</v>
      </c>
    </row>
    <row r="24" spans="1:14" ht="14.45" customHeight="1" x14ac:dyDescent="0.15">
      <c r="A24" s="1" t="s">
        <v>4</v>
      </c>
      <c r="B24" s="23">
        <v>181040</v>
      </c>
      <c r="C24" s="24">
        <v>182686</v>
      </c>
      <c r="D24" s="24">
        <v>181033</v>
      </c>
      <c r="E24" s="24">
        <v>177794</v>
      </c>
      <c r="F24" s="24">
        <v>182338</v>
      </c>
      <c r="G24" s="24">
        <v>187354</v>
      </c>
      <c r="H24" s="24">
        <v>189843</v>
      </c>
      <c r="I24" s="24">
        <v>194963</v>
      </c>
      <c r="J24" s="24">
        <v>185139</v>
      </c>
      <c r="K24" s="24">
        <v>125226</v>
      </c>
      <c r="L24" s="24">
        <v>146009</v>
      </c>
      <c r="M24" s="24">
        <v>157218</v>
      </c>
      <c r="N24" s="25">
        <v>159351</v>
      </c>
    </row>
    <row r="25" spans="1:14" ht="14.45" customHeight="1" x14ac:dyDescent="0.15">
      <c r="A25" s="2" t="s">
        <v>5</v>
      </c>
      <c r="B25" s="23">
        <v>49314</v>
      </c>
      <c r="C25" s="24">
        <v>50263</v>
      </c>
      <c r="D25" s="24">
        <v>50612</v>
      </c>
      <c r="E25" s="24">
        <v>50760</v>
      </c>
      <c r="F25" s="24">
        <v>52397</v>
      </c>
      <c r="G25" s="24">
        <v>53693</v>
      </c>
      <c r="H25" s="24">
        <v>54573</v>
      </c>
      <c r="I25" s="24">
        <v>57071</v>
      </c>
      <c r="J25" s="24">
        <v>63469</v>
      </c>
      <c r="K25" s="24">
        <v>42798</v>
      </c>
      <c r="L25" s="24">
        <v>44905</v>
      </c>
      <c r="M25" s="24">
        <v>46770</v>
      </c>
      <c r="N25" s="25">
        <v>46419</v>
      </c>
    </row>
    <row r="26" spans="1:14" ht="14.45" customHeight="1" x14ac:dyDescent="0.15">
      <c r="A26" s="3" t="s">
        <v>6</v>
      </c>
      <c r="B26" s="26">
        <v>10795441</v>
      </c>
      <c r="C26" s="27">
        <v>10973709</v>
      </c>
      <c r="D26" s="27">
        <v>10954340</v>
      </c>
      <c r="E26" s="27">
        <v>10960393</v>
      </c>
      <c r="F26" s="27">
        <v>11202215</v>
      </c>
      <c r="G26" s="27">
        <v>11358446</v>
      </c>
      <c r="H26" s="27">
        <v>11413222</v>
      </c>
      <c r="I26" s="27">
        <v>11421806</v>
      </c>
      <c r="J26" s="27">
        <v>10788602</v>
      </c>
      <c r="K26" s="27">
        <v>10515698</v>
      </c>
      <c r="L26" s="27">
        <v>10860687</v>
      </c>
      <c r="M26" s="27">
        <v>11073039</v>
      </c>
      <c r="N26" s="28">
        <v>11032780</v>
      </c>
    </row>
    <row r="27" spans="1:14" ht="14.45" customHeight="1" x14ac:dyDescent="0.15">
      <c r="A27" s="1" t="s">
        <v>98</v>
      </c>
      <c r="B27" s="23">
        <v>1319552</v>
      </c>
      <c r="C27" s="24">
        <v>1400573</v>
      </c>
      <c r="D27" s="24">
        <v>1429269</v>
      </c>
      <c r="E27" s="24">
        <v>1447636</v>
      </c>
      <c r="F27" s="24">
        <v>1446698</v>
      </c>
      <c r="G27" s="24">
        <v>1428839</v>
      </c>
      <c r="H27" s="24">
        <v>1433269</v>
      </c>
      <c r="I27" s="24">
        <v>1444970</v>
      </c>
      <c r="J27" s="24">
        <v>1686308</v>
      </c>
      <c r="K27" s="24">
        <v>2121009</v>
      </c>
      <c r="L27" s="24">
        <v>1523571</v>
      </c>
      <c r="M27" s="24">
        <v>1454420</v>
      </c>
      <c r="N27" s="25">
        <v>1391022</v>
      </c>
    </row>
    <row r="28" spans="1:14" ht="14.45" customHeight="1" x14ac:dyDescent="0.15">
      <c r="A28" s="1" t="s">
        <v>99</v>
      </c>
      <c r="B28" s="23">
        <v>3176369</v>
      </c>
      <c r="C28" s="24">
        <v>3242255</v>
      </c>
      <c r="D28" s="24">
        <v>3197637</v>
      </c>
      <c r="E28" s="24">
        <v>3168718</v>
      </c>
      <c r="F28" s="24">
        <v>3314401</v>
      </c>
      <c r="G28" s="24">
        <v>3465284</v>
      </c>
      <c r="H28" s="24">
        <v>3451720</v>
      </c>
      <c r="I28" s="24">
        <v>3344790</v>
      </c>
      <c r="J28" s="24">
        <v>2630159</v>
      </c>
      <c r="K28" s="24">
        <v>2513296</v>
      </c>
      <c r="L28" s="24">
        <v>3017950</v>
      </c>
      <c r="M28" s="24">
        <v>3177593</v>
      </c>
      <c r="N28" s="25">
        <v>3176334</v>
      </c>
    </row>
    <row r="29" spans="1:14" ht="14.45" customHeight="1" x14ac:dyDescent="0.15">
      <c r="A29" s="1" t="s">
        <v>3</v>
      </c>
      <c r="B29" s="23">
        <v>3565499</v>
      </c>
      <c r="C29" s="24">
        <v>3585590</v>
      </c>
      <c r="D29" s="24">
        <v>3581279</v>
      </c>
      <c r="E29" s="24">
        <v>3597574</v>
      </c>
      <c r="F29" s="24">
        <v>3617565</v>
      </c>
      <c r="G29" s="24">
        <v>3634520</v>
      </c>
      <c r="H29" s="24">
        <v>3685132</v>
      </c>
      <c r="I29" s="24">
        <v>3702803</v>
      </c>
      <c r="J29" s="24">
        <v>3656060</v>
      </c>
      <c r="K29" s="24">
        <v>3584646</v>
      </c>
      <c r="L29" s="24">
        <v>3692763</v>
      </c>
      <c r="M29" s="24">
        <v>3752210</v>
      </c>
      <c r="N29" s="25">
        <v>3748943</v>
      </c>
    </row>
    <row r="30" spans="1:14" ht="14.45" customHeight="1" x14ac:dyDescent="0.15">
      <c r="A30" s="1" t="s">
        <v>4</v>
      </c>
      <c r="B30" s="23">
        <v>1991411</v>
      </c>
      <c r="C30" s="24">
        <v>1983369</v>
      </c>
      <c r="D30" s="24">
        <v>1852220</v>
      </c>
      <c r="E30" s="24">
        <v>1967542</v>
      </c>
      <c r="F30" s="24">
        <v>2057985</v>
      </c>
      <c r="G30" s="24">
        <v>2059086</v>
      </c>
      <c r="H30" s="24">
        <v>2070316</v>
      </c>
      <c r="I30" s="24">
        <v>1998742</v>
      </c>
      <c r="J30" s="24">
        <v>2001998</v>
      </c>
      <c r="K30" s="24">
        <v>1747086</v>
      </c>
      <c r="L30" s="24">
        <v>1990635</v>
      </c>
      <c r="M30" s="24">
        <v>2022909</v>
      </c>
      <c r="N30" s="25">
        <v>2052739</v>
      </c>
    </row>
    <row r="31" spans="1:14" ht="14.45" customHeight="1" x14ac:dyDescent="0.15">
      <c r="A31" s="2" t="s">
        <v>5</v>
      </c>
      <c r="B31" s="23">
        <v>742610</v>
      </c>
      <c r="C31" s="24">
        <v>761922</v>
      </c>
      <c r="D31" s="24">
        <v>893935</v>
      </c>
      <c r="E31" s="24">
        <v>778923</v>
      </c>
      <c r="F31" s="24">
        <v>765566</v>
      </c>
      <c r="G31" s="24">
        <v>770717</v>
      </c>
      <c r="H31" s="24">
        <v>772785</v>
      </c>
      <c r="I31" s="24">
        <v>930501</v>
      </c>
      <c r="J31" s="24">
        <v>814077</v>
      </c>
      <c r="K31" s="24">
        <v>549661</v>
      </c>
      <c r="L31" s="24">
        <v>635768</v>
      </c>
      <c r="M31" s="24">
        <v>665907</v>
      </c>
      <c r="N31" s="25">
        <v>663742</v>
      </c>
    </row>
    <row r="32" spans="1:14" ht="14.45" customHeight="1" x14ac:dyDescent="0.15">
      <c r="A32" s="3" t="s">
        <v>36</v>
      </c>
      <c r="B32" s="26">
        <v>9069074</v>
      </c>
      <c r="C32" s="27">
        <v>9159868</v>
      </c>
      <c r="D32" s="27">
        <v>9183644</v>
      </c>
      <c r="E32" s="27">
        <v>9228155</v>
      </c>
      <c r="F32" s="27">
        <v>9354062</v>
      </c>
      <c r="G32" s="27">
        <v>9428707</v>
      </c>
      <c r="H32" s="27">
        <v>9455484</v>
      </c>
      <c r="I32" s="27">
        <v>9483867</v>
      </c>
      <c r="J32" s="27">
        <v>9262571</v>
      </c>
      <c r="K32" s="27">
        <v>9087828</v>
      </c>
      <c r="L32" s="27">
        <v>9267845</v>
      </c>
      <c r="M32" s="27">
        <v>9352382</v>
      </c>
      <c r="N32" s="28">
        <v>9250593</v>
      </c>
    </row>
    <row r="33" spans="1:14" ht="14.45" customHeight="1" x14ac:dyDescent="0.15">
      <c r="A33" s="1" t="s">
        <v>98</v>
      </c>
      <c r="B33" s="23">
        <v>1259136</v>
      </c>
      <c r="C33" s="24">
        <v>1319816</v>
      </c>
      <c r="D33" s="24">
        <v>1344098</v>
      </c>
      <c r="E33" s="24">
        <v>1375575</v>
      </c>
      <c r="F33" s="24">
        <v>1370934</v>
      </c>
      <c r="G33" s="24">
        <v>1369588</v>
      </c>
      <c r="H33" s="24">
        <v>1370456</v>
      </c>
      <c r="I33" s="24">
        <v>1389649</v>
      </c>
      <c r="J33" s="24">
        <v>1618774</v>
      </c>
      <c r="K33" s="24">
        <v>2029782</v>
      </c>
      <c r="L33" s="24">
        <v>1454307</v>
      </c>
      <c r="M33" s="24">
        <v>1394603</v>
      </c>
      <c r="N33" s="25">
        <v>1328973</v>
      </c>
    </row>
    <row r="34" spans="1:14" ht="14.45" customHeight="1" x14ac:dyDescent="0.15">
      <c r="A34" s="1" t="s">
        <v>99</v>
      </c>
      <c r="B34" s="23">
        <v>2498942</v>
      </c>
      <c r="C34" s="24">
        <v>2500075</v>
      </c>
      <c r="D34" s="24">
        <v>2497576</v>
      </c>
      <c r="E34" s="24">
        <v>2478028</v>
      </c>
      <c r="F34" s="24">
        <v>2523153</v>
      </c>
      <c r="G34" s="24">
        <v>2586618</v>
      </c>
      <c r="H34" s="24">
        <v>2553370</v>
      </c>
      <c r="I34" s="24">
        <v>2460749</v>
      </c>
      <c r="J34" s="24">
        <v>2153678</v>
      </c>
      <c r="K34" s="24">
        <v>2098775</v>
      </c>
      <c r="L34" s="24">
        <v>2458678</v>
      </c>
      <c r="M34" s="24">
        <v>2496762</v>
      </c>
      <c r="N34" s="25">
        <v>2439783</v>
      </c>
    </row>
    <row r="35" spans="1:14" ht="14.45" customHeight="1" x14ac:dyDescent="0.15">
      <c r="A35" s="1" t="s">
        <v>3</v>
      </c>
      <c r="B35" s="23">
        <v>3399151</v>
      </c>
      <c r="C35" s="24">
        <v>3420856</v>
      </c>
      <c r="D35" s="24">
        <v>3414249</v>
      </c>
      <c r="E35" s="24">
        <v>3412023</v>
      </c>
      <c r="F35" s="24">
        <v>3453196</v>
      </c>
      <c r="G35" s="24">
        <v>3471172</v>
      </c>
      <c r="H35" s="24">
        <v>3518290</v>
      </c>
      <c r="I35" s="24">
        <v>3544621</v>
      </c>
      <c r="J35" s="24">
        <v>3439521</v>
      </c>
      <c r="K35" s="24">
        <v>3265954</v>
      </c>
      <c r="L35" s="24">
        <v>3495453</v>
      </c>
      <c r="M35" s="24">
        <v>3549897</v>
      </c>
      <c r="N35" s="25">
        <v>3544114</v>
      </c>
    </row>
    <row r="36" spans="1:14" ht="14.45" customHeight="1" x14ac:dyDescent="0.15">
      <c r="A36" s="1" t="s">
        <v>4</v>
      </c>
      <c r="B36" s="23">
        <v>1433001</v>
      </c>
      <c r="C36" s="24">
        <v>1427124</v>
      </c>
      <c r="D36" s="24">
        <v>1407919</v>
      </c>
      <c r="E36" s="24">
        <v>1470778</v>
      </c>
      <c r="F36" s="24">
        <v>1504389</v>
      </c>
      <c r="G36" s="24">
        <v>1495954</v>
      </c>
      <c r="H36" s="24">
        <v>1504464</v>
      </c>
      <c r="I36" s="24">
        <v>1546429</v>
      </c>
      <c r="J36" s="24">
        <v>1484169</v>
      </c>
      <c r="K36" s="24">
        <v>1283497</v>
      </c>
      <c r="L36" s="24">
        <v>1401964</v>
      </c>
      <c r="M36" s="24">
        <v>1430320</v>
      </c>
      <c r="N36" s="25">
        <v>1461435</v>
      </c>
    </row>
    <row r="37" spans="1:14" ht="14.45" customHeight="1" x14ac:dyDescent="0.15">
      <c r="A37" s="2" t="s">
        <v>5</v>
      </c>
      <c r="B37" s="29">
        <v>478844</v>
      </c>
      <c r="C37" s="30">
        <v>491997</v>
      </c>
      <c r="D37" s="30">
        <v>519802</v>
      </c>
      <c r="E37" s="30">
        <v>491751</v>
      </c>
      <c r="F37" s="30">
        <v>502390</v>
      </c>
      <c r="G37" s="30">
        <v>505375</v>
      </c>
      <c r="H37" s="30">
        <v>508904</v>
      </c>
      <c r="I37" s="30">
        <v>542419</v>
      </c>
      <c r="J37" s="30">
        <v>566429</v>
      </c>
      <c r="K37" s="30">
        <v>409820</v>
      </c>
      <c r="L37" s="30">
        <v>457443</v>
      </c>
      <c r="M37" s="30">
        <v>480800</v>
      </c>
      <c r="N37" s="31">
        <v>476288</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48" t="s">
        <v>0</v>
      </c>
      <c r="B40" s="150" t="s">
        <v>33</v>
      </c>
      <c r="C40" s="151"/>
      <c r="D40" s="151"/>
      <c r="E40" s="151"/>
      <c r="F40" s="151"/>
      <c r="G40" s="151"/>
      <c r="H40" s="151"/>
      <c r="I40" s="151"/>
      <c r="J40" s="151"/>
      <c r="K40" s="151"/>
      <c r="L40" s="151"/>
      <c r="M40" s="152"/>
    </row>
    <row r="41" spans="1:14" ht="14.45" customHeight="1" x14ac:dyDescent="0.15">
      <c r="A41" s="149"/>
      <c r="B41" s="45">
        <v>44682</v>
      </c>
      <c r="C41" s="45">
        <v>44713</v>
      </c>
      <c r="D41" s="45">
        <v>44743</v>
      </c>
      <c r="E41" s="45">
        <v>44774</v>
      </c>
      <c r="F41" s="45">
        <v>44805</v>
      </c>
      <c r="G41" s="45">
        <v>44835</v>
      </c>
      <c r="H41" s="45">
        <v>44866</v>
      </c>
      <c r="I41" s="45">
        <v>44896</v>
      </c>
      <c r="J41" s="45">
        <v>44927</v>
      </c>
      <c r="K41" s="45">
        <v>44958</v>
      </c>
      <c r="L41" s="45">
        <v>44986</v>
      </c>
      <c r="M41" s="134">
        <v>45017</v>
      </c>
    </row>
    <row r="42" spans="1:14" ht="14.45" customHeight="1" x14ac:dyDescent="0.15">
      <c r="A42" s="3" t="s">
        <v>1</v>
      </c>
      <c r="B42" s="40">
        <v>1.419278637043897E-2</v>
      </c>
      <c r="C42" s="32">
        <v>-2.1730077800815595E-3</v>
      </c>
      <c r="D42" s="32">
        <v>6.9868374908277353E-4</v>
      </c>
      <c r="E42" s="32">
        <v>1.9464694383540371E-2</v>
      </c>
      <c r="F42" s="32">
        <v>1.4075013850439966E-2</v>
      </c>
      <c r="G42" s="32">
        <v>4.8145566763111436E-3</v>
      </c>
      <c r="H42" s="32">
        <v>9.1678233879455284E-4</v>
      </c>
      <c r="I42" s="32">
        <v>-5.0715202990410102E-2</v>
      </c>
      <c r="J42" s="32">
        <v>-3.5518478589886882E-2</v>
      </c>
      <c r="K42" s="32">
        <v>3.4810980447201656E-2</v>
      </c>
      <c r="L42" s="32">
        <v>1.9154184113600259E-2</v>
      </c>
      <c r="M42" s="33">
        <v>-6.2104009377651481E-3</v>
      </c>
    </row>
    <row r="43" spans="1:14" ht="14.45" customHeight="1" x14ac:dyDescent="0.15">
      <c r="A43" s="1" t="s">
        <v>98</v>
      </c>
      <c r="B43" s="41">
        <v>6.4384571080092101E-2</v>
      </c>
      <c r="C43" s="34">
        <v>2.826485126519751E-2</v>
      </c>
      <c r="D43" s="34">
        <v>2.5475796928819516E-2</v>
      </c>
      <c r="E43" s="34">
        <v>3.0689662111860194E-4</v>
      </c>
      <c r="F43" s="34">
        <v>-1.6017854897522943E-2</v>
      </c>
      <c r="G43" s="34">
        <v>-2.8732584424728813E-3</v>
      </c>
      <c r="H43" s="34">
        <v>7.4252302763315736E-3</v>
      </c>
      <c r="I43" s="34">
        <v>0.19065928089896222</v>
      </c>
      <c r="J43" s="34">
        <v>0.22578673803533178</v>
      </c>
      <c r="K43" s="34">
        <v>-0.26425193364001964</v>
      </c>
      <c r="L43" s="34">
        <v>-6.1920043784362E-2</v>
      </c>
      <c r="M43" s="37">
        <v>-5.5632378123626647E-2</v>
      </c>
    </row>
    <row r="44" spans="1:14" ht="14.45" customHeight="1" x14ac:dyDescent="0.15">
      <c r="A44" s="1" t="s">
        <v>99</v>
      </c>
      <c r="B44" s="41">
        <v>1.2627867511341595E-2</v>
      </c>
      <c r="C44" s="34">
        <v>-1.2406964458294922E-2</v>
      </c>
      <c r="D44" s="34">
        <v>-5.6780345667994947E-3</v>
      </c>
      <c r="E44" s="34">
        <v>3.3436015070375635E-2</v>
      </c>
      <c r="F44" s="34">
        <v>3.5305193431414139E-2</v>
      </c>
      <c r="G44" s="34">
        <v>-1.6882019487501898E-3</v>
      </c>
      <c r="H44" s="34">
        <v>-2.2881086541288509E-2</v>
      </c>
      <c r="I44" s="34">
        <v>-0.16065398889660243</v>
      </c>
      <c r="J44" s="34">
        <v>-2.7773816141935859E-2</v>
      </c>
      <c r="K44" s="34">
        <v>0.1294102737074041</v>
      </c>
      <c r="L44" s="34">
        <v>4.0480511551344689E-2</v>
      </c>
      <c r="M44" s="37">
        <v>-5.7301462247717483E-3</v>
      </c>
    </row>
    <row r="45" spans="1:14" ht="14.45" customHeight="1" x14ac:dyDescent="0.15">
      <c r="A45" s="1" t="s">
        <v>3</v>
      </c>
      <c r="B45" s="41">
        <v>5.3423441236584157E-3</v>
      </c>
      <c r="C45" s="34">
        <v>-2.8878789194015653E-3</v>
      </c>
      <c r="D45" s="34">
        <v>-1.4078267706463254E-4</v>
      </c>
      <c r="E45" s="34">
        <v>4.3765695685000772E-3</v>
      </c>
      <c r="F45" s="34">
        <v>7.9045764014933351E-3</v>
      </c>
      <c r="G45" s="34">
        <v>1.5355629266988524E-2</v>
      </c>
      <c r="H45" s="34">
        <v>5.4053805488105677E-3</v>
      </c>
      <c r="I45" s="34">
        <v>-2.2843460131247273E-2</v>
      </c>
      <c r="J45" s="34">
        <v>-4.2915584364394577E-2</v>
      </c>
      <c r="K45" s="34">
        <v>4.5185857659747919E-2</v>
      </c>
      <c r="L45" s="34">
        <v>2.3785448033193157E-2</v>
      </c>
      <c r="M45" s="37">
        <v>6.6848280382703074E-4</v>
      </c>
    </row>
    <row r="46" spans="1:14" ht="14.45" customHeight="1" x14ac:dyDescent="0.15">
      <c r="A46" s="1" t="s">
        <v>4</v>
      </c>
      <c r="B46" s="41">
        <v>-2.944140051950539E-3</v>
      </c>
      <c r="C46" s="34">
        <v>-6.1310539206068215E-2</v>
      </c>
      <c r="D46" s="34">
        <v>5.5124964773198393E-2</v>
      </c>
      <c r="E46" s="34">
        <v>4.4276048134185064E-2</v>
      </c>
      <c r="F46" s="34">
        <v>2.7304098560787526E-3</v>
      </c>
      <c r="G46" s="34">
        <v>6.1069959580490885E-3</v>
      </c>
      <c r="H46" s="34">
        <v>-2.9402356205912916E-2</v>
      </c>
      <c r="I46" s="34">
        <v>-2.9940215297863393E-3</v>
      </c>
      <c r="J46" s="34">
        <v>-0.1439438864597874</v>
      </c>
      <c r="K46" s="34">
        <v>0.14117946154273442</v>
      </c>
      <c r="L46" s="34">
        <v>2.0351073927149299E-2</v>
      </c>
      <c r="M46" s="37">
        <v>1.4661072497152761E-2</v>
      </c>
    </row>
    <row r="47" spans="1:14" ht="14.45" customHeight="1" x14ac:dyDescent="0.15">
      <c r="A47" s="2" t="s">
        <v>5</v>
      </c>
      <c r="B47" s="41">
        <v>2.5584525787828216E-2</v>
      </c>
      <c r="C47" s="34">
        <v>0.16297025923896657</v>
      </c>
      <c r="D47" s="34">
        <v>-0.12160750073844917</v>
      </c>
      <c r="E47" s="34">
        <v>-1.412587699157386E-2</v>
      </c>
      <c r="F47" s="34">
        <v>7.8817746034967051E-3</v>
      </c>
      <c r="G47" s="34">
        <v>3.5758906369403043E-3</v>
      </c>
      <c r="H47" s="34">
        <v>0.19364531436210197</v>
      </c>
      <c r="I47" s="34">
        <v>-0.11141061107443306</v>
      </c>
      <c r="J47" s="34">
        <v>-0.32486843994502856</v>
      </c>
      <c r="K47" s="34">
        <v>0.14889469144700307</v>
      </c>
      <c r="L47" s="34">
        <v>4.7018171721223023E-2</v>
      </c>
      <c r="M47" s="37">
        <v>-3.5303510566497831E-3</v>
      </c>
    </row>
    <row r="48" spans="1:14" ht="14.45" customHeight="1" x14ac:dyDescent="0.15">
      <c r="A48" s="3" t="s">
        <v>2</v>
      </c>
      <c r="B48" s="42">
        <v>3.4383351400084639E-3</v>
      </c>
      <c r="C48" s="35">
        <v>-4.0884186855623117E-3</v>
      </c>
      <c r="D48" s="35">
        <v>1.386300583646749E-3</v>
      </c>
      <c r="E48" s="35">
        <v>7.2462307030658479E-3</v>
      </c>
      <c r="F48" s="35">
        <v>1.4688470017411248E-2</v>
      </c>
      <c r="G48" s="35">
        <v>4.776729854099937E-3</v>
      </c>
      <c r="H48" s="35">
        <v>1.7019228720638324E-3</v>
      </c>
      <c r="I48" s="35">
        <v>-2.821793141068385E-2</v>
      </c>
      <c r="J48" s="35">
        <v>-8.2850000536440427E-2</v>
      </c>
      <c r="K48" s="35">
        <v>4.4671333383244693E-2</v>
      </c>
      <c r="L48" s="35">
        <v>1.721723846943557E-2</v>
      </c>
      <c r="M48" s="38">
        <v>-1.8763757542292536E-2</v>
      </c>
    </row>
    <row r="49" spans="1:13" ht="14.45" customHeight="1" x14ac:dyDescent="0.15">
      <c r="A49" s="1" t="s">
        <v>98</v>
      </c>
      <c r="B49" s="41">
        <v>0.10489014154048726</v>
      </c>
      <c r="C49" s="34">
        <v>0.1296584212339289</v>
      </c>
      <c r="D49" s="34">
        <v>0.17418823141585627</v>
      </c>
      <c r="E49" s="34">
        <v>1.0008703220191428E-2</v>
      </c>
      <c r="F49" s="34">
        <v>-5.2945754749760265E-2</v>
      </c>
      <c r="G49" s="34">
        <v>-6.5503401011131279E-2</v>
      </c>
      <c r="H49" s="34">
        <v>-8.8727661044629702E-4</v>
      </c>
      <c r="I49" s="34">
        <v>0.45911366440590062</v>
      </c>
      <c r="J49" s="34">
        <v>-6.4822096067046586E-2</v>
      </c>
      <c r="K49" s="34">
        <v>-5.139753609749631E-2</v>
      </c>
      <c r="L49" s="34">
        <v>-0.21485340279169174</v>
      </c>
      <c r="M49" s="37">
        <v>-0.19107457700516561</v>
      </c>
    </row>
    <row r="50" spans="1:13" ht="14.45" customHeight="1" x14ac:dyDescent="0.15">
      <c r="A50" s="1" t="s">
        <v>99</v>
      </c>
      <c r="B50" s="41">
        <v>-3.9302221751126298E-3</v>
      </c>
      <c r="C50" s="34">
        <v>-9.5747473294736096E-3</v>
      </c>
      <c r="D50" s="34">
        <v>1.3303457531494978E-3</v>
      </c>
      <c r="E50" s="34">
        <v>7.5968925704965606E-3</v>
      </c>
      <c r="F50" s="34">
        <v>1.344700196719284E-2</v>
      </c>
      <c r="G50" s="34">
        <v>3.2243252830279623E-3</v>
      </c>
      <c r="H50" s="34">
        <v>-5.1380232766292666E-3</v>
      </c>
      <c r="I50" s="34">
        <v>-4.7538316254259083E-2</v>
      </c>
      <c r="J50" s="34">
        <v>1.577660065504638E-3</v>
      </c>
      <c r="K50" s="34">
        <v>9.4109180026111794E-3</v>
      </c>
      <c r="L50" s="34">
        <v>1.5648626835645718E-2</v>
      </c>
      <c r="M50" s="37">
        <v>-1.6788038294368701E-2</v>
      </c>
    </row>
    <row r="51" spans="1:13" ht="14.45" customHeight="1" x14ac:dyDescent="0.15">
      <c r="A51" s="1" t="s">
        <v>3</v>
      </c>
      <c r="B51" s="41">
        <v>2.9993259941585304E-3</v>
      </c>
      <c r="C51" s="34">
        <v>-1.6425683470158048E-2</v>
      </c>
      <c r="D51" s="34">
        <v>-3.839882305250264E-2</v>
      </c>
      <c r="E51" s="34">
        <v>-5.6792211083244171E-3</v>
      </c>
      <c r="F51" s="34">
        <v>3.5629985494577632E-2</v>
      </c>
      <c r="G51" s="34">
        <v>2.7311281916826413E-2</v>
      </c>
      <c r="H51" s="34">
        <v>1.0439310732363705E-2</v>
      </c>
      <c r="I51" s="34">
        <v>-0.10668675499623348</v>
      </c>
      <c r="J51" s="34">
        <v>-0.25494558369792752</v>
      </c>
      <c r="K51" s="34">
        <v>0.22447627639423828</v>
      </c>
      <c r="L51" s="34">
        <v>0.10095995693651116</v>
      </c>
      <c r="M51" s="37">
        <v>1.4929685281444005E-2</v>
      </c>
    </row>
    <row r="52" spans="1:13" ht="14.45" customHeight="1" x14ac:dyDescent="0.15">
      <c r="A52" s="1" t="s">
        <v>4</v>
      </c>
      <c r="B52" s="41">
        <v>9.0919133893061499E-3</v>
      </c>
      <c r="C52" s="34">
        <v>-9.0483124048914565E-3</v>
      </c>
      <c r="D52" s="34">
        <v>-1.7891765589699071E-2</v>
      </c>
      <c r="E52" s="34">
        <v>2.5557667862807554E-2</v>
      </c>
      <c r="F52" s="34">
        <v>2.7509350766159457E-2</v>
      </c>
      <c r="G52" s="34">
        <v>1.3285011262102797E-2</v>
      </c>
      <c r="H52" s="34">
        <v>2.6969653871883548E-2</v>
      </c>
      <c r="I52" s="34">
        <v>-5.0389048178372309E-2</v>
      </c>
      <c r="J52" s="34">
        <v>-0.32361090856059505</v>
      </c>
      <c r="K52" s="34">
        <v>0.16596393720153957</v>
      </c>
      <c r="L52" s="34">
        <v>7.6769240252313242E-2</v>
      </c>
      <c r="M52" s="37">
        <v>1.3567148799755735E-2</v>
      </c>
    </row>
    <row r="53" spans="1:13" ht="14.45" customHeight="1" x14ac:dyDescent="0.15">
      <c r="A53" s="2" t="s">
        <v>5</v>
      </c>
      <c r="B53" s="41">
        <v>1.9244028065052543E-2</v>
      </c>
      <c r="C53" s="34">
        <v>6.9434773093528523E-3</v>
      </c>
      <c r="D53" s="34">
        <v>2.9242076977791243E-3</v>
      </c>
      <c r="E53" s="34">
        <v>3.2249802994483767E-2</v>
      </c>
      <c r="F53" s="34">
        <v>2.4734240509952876E-2</v>
      </c>
      <c r="G53" s="34">
        <v>1.6389473488164219E-2</v>
      </c>
      <c r="H53" s="34">
        <v>4.5773551023399861E-2</v>
      </c>
      <c r="I53" s="34">
        <v>0.11210597326137628</v>
      </c>
      <c r="J53" s="34">
        <v>-0.32568655564133675</v>
      </c>
      <c r="K53" s="34">
        <v>4.9231272489368649E-2</v>
      </c>
      <c r="L53" s="34">
        <v>4.1532123371562202E-2</v>
      </c>
      <c r="M53" s="37">
        <v>-7.5048107761385152E-3</v>
      </c>
    </row>
    <row r="54" spans="1:13" ht="14.45" customHeight="1" x14ac:dyDescent="0.15">
      <c r="A54" s="3" t="s">
        <v>6</v>
      </c>
      <c r="B54" s="42">
        <v>1.6513267035594081E-2</v>
      </c>
      <c r="C54" s="35">
        <v>-1.7650367801806954E-3</v>
      </c>
      <c r="D54" s="35">
        <v>5.5256638008316372E-4</v>
      </c>
      <c r="E54" s="35">
        <v>2.2063259957923131E-2</v>
      </c>
      <c r="F54" s="35">
        <v>1.3946438271359662E-2</v>
      </c>
      <c r="G54" s="35">
        <v>4.8224906822640357E-3</v>
      </c>
      <c r="H54" s="35">
        <v>7.5211014032672274E-4</v>
      </c>
      <c r="I54" s="35">
        <v>-5.5438168009507405E-2</v>
      </c>
      <c r="J54" s="35">
        <v>-2.5295585099904483E-2</v>
      </c>
      <c r="K54" s="35">
        <v>3.2807047140380075E-2</v>
      </c>
      <c r="L54" s="35">
        <v>1.9552354284770423E-2</v>
      </c>
      <c r="M54" s="38">
        <v>-3.6357679224284789E-3</v>
      </c>
    </row>
    <row r="55" spans="1:13" ht="14.45" customHeight="1" x14ac:dyDescent="0.15">
      <c r="A55" s="1" t="s">
        <v>98</v>
      </c>
      <c r="B55" s="41">
        <v>6.1400384372878092E-2</v>
      </c>
      <c r="C55" s="34">
        <v>2.0488757101557731E-2</v>
      </c>
      <c r="D55" s="34">
        <v>1.2850625039793062E-2</v>
      </c>
      <c r="E55" s="34">
        <v>-6.4795293844588375E-4</v>
      </c>
      <c r="F55" s="34">
        <v>-1.2344663502679931E-2</v>
      </c>
      <c r="G55" s="34">
        <v>3.1004192914667605E-3</v>
      </c>
      <c r="H55" s="34">
        <v>8.163854796273462E-3</v>
      </c>
      <c r="I55" s="34">
        <v>0.16701938448549103</v>
      </c>
      <c r="J55" s="34">
        <v>0.2577826826416052</v>
      </c>
      <c r="K55" s="34">
        <v>-0.28167631537631377</v>
      </c>
      <c r="L55" s="34">
        <v>-4.5387448304017308E-2</v>
      </c>
      <c r="M55" s="37">
        <v>-4.3589884627549091E-2</v>
      </c>
    </row>
    <row r="56" spans="1:13" ht="14.45" customHeight="1" x14ac:dyDescent="0.15">
      <c r="A56" s="1" t="s">
        <v>99</v>
      </c>
      <c r="B56" s="41">
        <v>2.0742552266440173E-2</v>
      </c>
      <c r="C56" s="34">
        <v>-1.3761409882936393E-2</v>
      </c>
      <c r="D56" s="34">
        <v>-9.0438658296736474E-3</v>
      </c>
      <c r="E56" s="34">
        <v>4.5975375530419527E-2</v>
      </c>
      <c r="F56" s="34">
        <v>4.5523459593452831E-2</v>
      </c>
      <c r="G56" s="34">
        <v>-3.9142534926430717E-3</v>
      </c>
      <c r="H56" s="34">
        <v>-3.0978758416093988E-2</v>
      </c>
      <c r="I56" s="34">
        <v>-0.21365496787541216</v>
      </c>
      <c r="J56" s="34">
        <v>-4.4431914572464981E-2</v>
      </c>
      <c r="K56" s="34">
        <v>0.20079369879234288</v>
      </c>
      <c r="L56" s="34">
        <v>5.2897827995824986E-2</v>
      </c>
      <c r="M56" s="37">
        <v>-3.962118496610989E-4</v>
      </c>
    </row>
    <row r="57" spans="1:13" ht="14.45" customHeight="1" x14ac:dyDescent="0.15">
      <c r="A57" s="1" t="s">
        <v>3</v>
      </c>
      <c r="B57" s="41">
        <v>5.6348354045254734E-3</v>
      </c>
      <c r="C57" s="34">
        <v>-1.2023125901177156E-3</v>
      </c>
      <c r="D57" s="34">
        <v>4.5500504149496024E-3</v>
      </c>
      <c r="E57" s="34">
        <v>5.5568002214825274E-3</v>
      </c>
      <c r="F57" s="34">
        <v>4.6868542790523549E-3</v>
      </c>
      <c r="G57" s="34">
        <v>1.3925360157599931E-2</v>
      </c>
      <c r="H57" s="34">
        <v>4.7952149339562933E-3</v>
      </c>
      <c r="I57" s="34">
        <v>-1.2623679952727729E-2</v>
      </c>
      <c r="J57" s="34">
        <v>-1.9533049238798061E-2</v>
      </c>
      <c r="K57" s="34">
        <v>3.0161137250372949E-2</v>
      </c>
      <c r="L57" s="34">
        <v>1.6098244051947042E-2</v>
      </c>
      <c r="M57" s="37">
        <v>-8.7068687520153176E-4</v>
      </c>
    </row>
    <row r="58" spans="1:13" ht="14.45" customHeight="1" x14ac:dyDescent="0.15">
      <c r="A58" s="1" t="s">
        <v>4</v>
      </c>
      <c r="B58" s="41">
        <v>-4.0383426625644203E-3</v>
      </c>
      <c r="C58" s="34">
        <v>-6.6124357091393526E-2</v>
      </c>
      <c r="D58" s="34">
        <v>6.226150241332018E-2</v>
      </c>
      <c r="E58" s="34">
        <v>4.5967506665677282E-2</v>
      </c>
      <c r="F58" s="34">
        <v>5.3498932207962646E-4</v>
      </c>
      <c r="G58" s="34">
        <v>5.4538761372764366E-3</v>
      </c>
      <c r="H58" s="34">
        <v>-3.4571534007368898E-2</v>
      </c>
      <c r="I58" s="34">
        <v>1.6290246565089372E-3</v>
      </c>
      <c r="J58" s="34">
        <v>-0.12732879853026824</v>
      </c>
      <c r="K58" s="34">
        <v>0.13940298302430443</v>
      </c>
      <c r="L58" s="34">
        <v>1.6212916983776582E-2</v>
      </c>
      <c r="M58" s="37">
        <v>1.4746090901765818E-2</v>
      </c>
    </row>
    <row r="59" spans="1:13" ht="14.45" customHeight="1" x14ac:dyDescent="0.15">
      <c r="A59" s="2" t="s">
        <v>5</v>
      </c>
      <c r="B59" s="43">
        <v>2.6005574931659892E-2</v>
      </c>
      <c r="C59" s="36">
        <v>0.17326314242140262</v>
      </c>
      <c r="D59" s="36">
        <v>-0.12865812391281251</v>
      </c>
      <c r="E59" s="36">
        <v>-1.714803645546481E-2</v>
      </c>
      <c r="F59" s="36">
        <v>6.7283552299866045E-3</v>
      </c>
      <c r="G59" s="36">
        <v>2.6832157588323469E-3</v>
      </c>
      <c r="H59" s="36">
        <v>0.20408781226343686</v>
      </c>
      <c r="I59" s="36">
        <v>-0.12511969358442387</v>
      </c>
      <c r="J59" s="36">
        <v>-0.32480465607061737</v>
      </c>
      <c r="K59" s="36">
        <v>0.15665473810221209</v>
      </c>
      <c r="L59" s="36">
        <v>4.7405657409621105E-2</v>
      </c>
      <c r="M59" s="39">
        <v>-3.2512047478101547E-3</v>
      </c>
    </row>
    <row r="60" spans="1:13" ht="14.45" customHeight="1" x14ac:dyDescent="0.15">
      <c r="A60" s="3" t="s">
        <v>36</v>
      </c>
      <c r="B60" s="42">
        <v>1.0011385947451767E-2</v>
      </c>
      <c r="C60" s="35">
        <v>2.5956705926331036E-3</v>
      </c>
      <c r="D60" s="35">
        <v>4.8467688860762692E-3</v>
      </c>
      <c r="E60" s="35">
        <v>1.364378903475294E-2</v>
      </c>
      <c r="F60" s="35">
        <v>7.979955659904725E-3</v>
      </c>
      <c r="G60" s="35">
        <v>2.8399440135322696E-3</v>
      </c>
      <c r="H60" s="35">
        <v>3.0017500955001886E-3</v>
      </c>
      <c r="I60" s="35">
        <v>-2.3333941734948405E-2</v>
      </c>
      <c r="J60" s="35">
        <v>-1.8865496415628069E-2</v>
      </c>
      <c r="K60" s="35">
        <v>1.9808583525128265E-2</v>
      </c>
      <c r="L60" s="35">
        <v>9.1215379627087589E-3</v>
      </c>
      <c r="M60" s="38">
        <v>-1.0883751326667412E-2</v>
      </c>
    </row>
    <row r="61" spans="1:13" ht="14.45" customHeight="1" x14ac:dyDescent="0.15">
      <c r="A61" s="1" t="s">
        <v>98</v>
      </c>
      <c r="B61" s="41">
        <v>4.8191775947951543E-2</v>
      </c>
      <c r="C61" s="34">
        <v>1.8398019117816355E-2</v>
      </c>
      <c r="D61" s="34">
        <v>2.3418679292730227E-2</v>
      </c>
      <c r="E61" s="34">
        <v>-3.3738618395943165E-3</v>
      </c>
      <c r="F61" s="34">
        <v>-9.8181239942984888E-4</v>
      </c>
      <c r="G61" s="34">
        <v>6.3376723511021638E-4</v>
      </c>
      <c r="H61" s="34">
        <v>1.4004827590232694E-2</v>
      </c>
      <c r="I61" s="34">
        <v>0.16487976460242848</v>
      </c>
      <c r="J61" s="34">
        <v>0.2539007915867193</v>
      </c>
      <c r="K61" s="34">
        <v>-0.28351566818505636</v>
      </c>
      <c r="L61" s="34">
        <v>-4.105323016392004E-2</v>
      </c>
      <c r="M61" s="37">
        <v>-4.7059987681081994E-2</v>
      </c>
    </row>
    <row r="62" spans="1:13" ht="14.45" customHeight="1" x14ac:dyDescent="0.15">
      <c r="A62" s="1" t="s">
        <v>99</v>
      </c>
      <c r="B62" s="41">
        <v>4.533918754416888E-4</v>
      </c>
      <c r="C62" s="34">
        <v>-9.9957001289963099E-4</v>
      </c>
      <c r="D62" s="34">
        <v>-7.8267888544732989E-3</v>
      </c>
      <c r="E62" s="34">
        <v>1.8210044438561557E-2</v>
      </c>
      <c r="F62" s="34">
        <v>2.5153052549726551E-2</v>
      </c>
      <c r="G62" s="34">
        <v>-1.2853850085323804E-2</v>
      </c>
      <c r="H62" s="34">
        <v>-3.6274022174616283E-2</v>
      </c>
      <c r="I62" s="34">
        <v>-0.12478761547805162</v>
      </c>
      <c r="J62" s="34">
        <v>-2.5492668820501496E-2</v>
      </c>
      <c r="K62" s="34">
        <v>0.17148241235959061</v>
      </c>
      <c r="L62" s="34">
        <v>1.5489624912249589E-2</v>
      </c>
      <c r="M62" s="37">
        <v>-2.2821157963794692E-2</v>
      </c>
    </row>
    <row r="63" spans="1:13" ht="14.45" customHeight="1" x14ac:dyDescent="0.15">
      <c r="A63" s="1" t="s">
        <v>3</v>
      </c>
      <c r="B63" s="41">
        <v>6.3854180058491306E-3</v>
      </c>
      <c r="C63" s="34">
        <v>-1.9313879333126005E-3</v>
      </c>
      <c r="D63" s="34">
        <v>-6.5197353795809487E-4</v>
      </c>
      <c r="E63" s="34">
        <v>1.2067034718112879E-2</v>
      </c>
      <c r="F63" s="34">
        <v>5.2056124239689971E-3</v>
      </c>
      <c r="G63" s="34">
        <v>1.3574089673459078E-2</v>
      </c>
      <c r="H63" s="34">
        <v>7.4840334366979011E-3</v>
      </c>
      <c r="I63" s="34">
        <v>-2.965056066642946E-2</v>
      </c>
      <c r="J63" s="34">
        <v>-5.0462549872496765E-2</v>
      </c>
      <c r="K63" s="34">
        <v>7.0270126278569656E-2</v>
      </c>
      <c r="L63" s="34">
        <v>1.5575663583518251E-2</v>
      </c>
      <c r="M63" s="37">
        <v>-1.629061350230776E-3</v>
      </c>
    </row>
    <row r="64" spans="1:13" ht="14.45" customHeight="1" x14ac:dyDescent="0.15">
      <c r="A64" s="1" t="s">
        <v>4</v>
      </c>
      <c r="B64" s="41">
        <v>-4.101183460444191E-3</v>
      </c>
      <c r="C64" s="34">
        <v>-1.3457134768947943E-2</v>
      </c>
      <c r="D64" s="34">
        <v>4.4646744592551135E-2</v>
      </c>
      <c r="E64" s="34">
        <v>2.2852531109385676E-2</v>
      </c>
      <c r="F64" s="34">
        <v>-5.60692746357494E-3</v>
      </c>
      <c r="G64" s="34">
        <v>5.6886775930276023E-3</v>
      </c>
      <c r="H64" s="34">
        <v>2.7893655148943486E-2</v>
      </c>
      <c r="I64" s="34">
        <v>-4.026049692549738E-2</v>
      </c>
      <c r="J64" s="34">
        <v>-0.13520832196333432</v>
      </c>
      <c r="K64" s="34">
        <v>9.2300176782649235E-2</v>
      </c>
      <c r="L64" s="34">
        <v>2.0225911649657258E-2</v>
      </c>
      <c r="M64" s="37">
        <v>2.1753873259130918E-2</v>
      </c>
    </row>
    <row r="65" spans="1:13" ht="14.45" customHeight="1" x14ac:dyDescent="0.15">
      <c r="A65" s="2" t="s">
        <v>5</v>
      </c>
      <c r="B65" s="43">
        <v>2.7468236001704005E-2</v>
      </c>
      <c r="C65" s="36">
        <v>5.6514572243326677E-2</v>
      </c>
      <c r="D65" s="36">
        <v>-5.3964778896579801E-2</v>
      </c>
      <c r="E65" s="36">
        <v>2.1634933126724709E-2</v>
      </c>
      <c r="F65" s="36">
        <v>5.9415991560340942E-3</v>
      </c>
      <c r="G65" s="36">
        <v>6.9829334652484754E-3</v>
      </c>
      <c r="H65" s="36">
        <v>6.5857214720261625E-2</v>
      </c>
      <c r="I65" s="36">
        <v>4.4264673619471395E-2</v>
      </c>
      <c r="J65" s="36">
        <v>-0.27648478450079361</v>
      </c>
      <c r="K65" s="36">
        <v>0.11620467522326883</v>
      </c>
      <c r="L65" s="36">
        <v>5.1059913475558716E-2</v>
      </c>
      <c r="M65" s="39">
        <v>-9.3843594009983544E-3</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48" t="s">
        <v>0</v>
      </c>
      <c r="B70" s="150" t="s">
        <v>100</v>
      </c>
      <c r="C70" s="151"/>
      <c r="D70" s="151"/>
      <c r="E70" s="151"/>
      <c r="F70" s="151"/>
      <c r="G70" s="151"/>
      <c r="H70" s="151"/>
      <c r="I70" s="151"/>
      <c r="J70" s="151"/>
      <c r="K70" s="151"/>
      <c r="L70" s="151"/>
      <c r="M70" s="152"/>
    </row>
    <row r="71" spans="1:13" ht="14.45" customHeight="1" x14ac:dyDescent="0.15">
      <c r="A71" s="149"/>
      <c r="B71" s="45">
        <v>44682</v>
      </c>
      <c r="C71" s="45">
        <v>44713</v>
      </c>
      <c r="D71" s="45">
        <v>44743</v>
      </c>
      <c r="E71" s="45">
        <v>44774</v>
      </c>
      <c r="F71" s="45">
        <v>44805</v>
      </c>
      <c r="G71" s="45">
        <v>44835</v>
      </c>
      <c r="H71" s="45">
        <v>44866</v>
      </c>
      <c r="I71" s="45">
        <v>44896</v>
      </c>
      <c r="J71" s="45">
        <v>44927</v>
      </c>
      <c r="K71" s="45">
        <v>44958</v>
      </c>
      <c r="L71" s="45">
        <v>44986</v>
      </c>
      <c r="M71" s="134">
        <v>45017</v>
      </c>
    </row>
    <row r="72" spans="1:13" ht="14.45" customHeight="1" x14ac:dyDescent="0.15">
      <c r="A72" s="3" t="s">
        <v>1</v>
      </c>
      <c r="B72" s="40">
        <v>9.493953010128009E-2</v>
      </c>
      <c r="C72" s="32">
        <v>8.6122928037758451E-2</v>
      </c>
      <c r="D72" s="32">
        <v>7.5839779059188484E-2</v>
      </c>
      <c r="E72" s="32">
        <v>7.558857034176536E-2</v>
      </c>
      <c r="F72" s="32">
        <v>7.2726298999809424E-2</v>
      </c>
      <c r="G72" s="32">
        <v>6.7061161056854557E-2</v>
      </c>
      <c r="H72" s="32">
        <v>5.9111197286398021E-2</v>
      </c>
      <c r="I72" s="32">
        <v>4.0240606611963825E-2</v>
      </c>
      <c r="J72" s="32">
        <v>2.3234460489788056E-2</v>
      </c>
      <c r="K72" s="32">
        <v>2.1672852132639697E-2</v>
      </c>
      <c r="L72" s="32">
        <v>1.7894301078738462E-2</v>
      </c>
      <c r="M72" s="33">
        <v>1.0394699608358815E-2</v>
      </c>
    </row>
    <row r="73" spans="1:13" ht="14.45" customHeight="1" x14ac:dyDescent="0.15">
      <c r="A73" s="1" t="s">
        <v>98</v>
      </c>
      <c r="B73" s="113">
        <v>0.14770874717446403</v>
      </c>
      <c r="C73" s="114">
        <v>0.16179901727928114</v>
      </c>
      <c r="D73" s="114">
        <v>0.15325121409217246</v>
      </c>
      <c r="E73" s="114">
        <v>0.17754447995487044</v>
      </c>
      <c r="F73" s="114">
        <v>0.14214053290385387</v>
      </c>
      <c r="G73" s="114">
        <v>0.12549671500998838</v>
      </c>
      <c r="H73" s="114">
        <v>0.11322956399459327</v>
      </c>
      <c r="I73" s="114">
        <v>0.14821891340683613</v>
      </c>
      <c r="J73" s="114">
        <v>5.6645651662374119E-2</v>
      </c>
      <c r="K73" s="114">
        <v>0.11305497849739554</v>
      </c>
      <c r="L73" s="114">
        <v>3.5861566465455352E-2</v>
      </c>
      <c r="M73" s="115">
        <v>5.566260672177803E-2</v>
      </c>
    </row>
    <row r="74" spans="1:13" ht="14.45" customHeight="1" x14ac:dyDescent="0.15">
      <c r="A74" s="1" t="s">
        <v>99</v>
      </c>
      <c r="B74" s="41">
        <v>0.11264815252461147</v>
      </c>
      <c r="C74" s="34">
        <v>0.10357317969090429</v>
      </c>
      <c r="D74" s="34">
        <v>9.8749819363360691E-2</v>
      </c>
      <c r="E74" s="34">
        <v>0.11093683547420552</v>
      </c>
      <c r="F74" s="34">
        <v>0.11250432471865568</v>
      </c>
      <c r="G74" s="34">
        <v>0.1054475965968189</v>
      </c>
      <c r="H74" s="34">
        <v>9.2501699245926217E-2</v>
      </c>
      <c r="I74" s="34">
        <v>4.6519880414437331E-2</v>
      </c>
      <c r="J74" s="34">
        <v>6.3726058791067075E-3</v>
      </c>
      <c r="K74" s="34">
        <v>-1.1122798029096215E-3</v>
      </c>
      <c r="L74" s="34">
        <v>7.8482203817940022E-3</v>
      </c>
      <c r="M74" s="37">
        <v>-1.049308011115091E-2</v>
      </c>
    </row>
    <row r="75" spans="1:13" ht="14.45" customHeight="1" x14ac:dyDescent="0.15">
      <c r="A75" s="1" t="s">
        <v>3</v>
      </c>
      <c r="B75" s="41">
        <v>8.3095937475236248E-2</v>
      </c>
      <c r="C75" s="34">
        <v>6.3363024446832616E-2</v>
      </c>
      <c r="D75" s="34">
        <v>3.9186636168668354E-2</v>
      </c>
      <c r="E75" s="34">
        <v>3.3136348445743646E-2</v>
      </c>
      <c r="F75" s="34">
        <v>3.3162684984705537E-2</v>
      </c>
      <c r="G75" s="34">
        <v>2.978283587687991E-2</v>
      </c>
      <c r="H75" s="34">
        <v>2.5586692421486257E-2</v>
      </c>
      <c r="I75" s="34">
        <v>5.9553178924454109E-3</v>
      </c>
      <c r="J75" s="34">
        <v>5.0307126951123271E-2</v>
      </c>
      <c r="K75" s="34">
        <v>3.4669101946423142E-2</v>
      </c>
      <c r="L75" s="34">
        <v>4.3008947872321235E-2</v>
      </c>
      <c r="M75" s="37">
        <v>3.7240073116260097E-2</v>
      </c>
    </row>
    <row r="76" spans="1:13" ht="14.45" customHeight="1" x14ac:dyDescent="0.15">
      <c r="A76" s="1" t="s">
        <v>4</v>
      </c>
      <c r="B76" s="41">
        <v>6.2488012977132579E-2</v>
      </c>
      <c r="C76" s="34">
        <v>6.4044025950442451E-2</v>
      </c>
      <c r="D76" s="34">
        <v>5.8980674778488007E-2</v>
      </c>
      <c r="E76" s="34">
        <v>3.0791372599902278E-2</v>
      </c>
      <c r="F76" s="34">
        <v>3.8449306233543368E-2</v>
      </c>
      <c r="G76" s="34">
        <v>3.490640250631194E-2</v>
      </c>
      <c r="H76" s="34">
        <v>3.758855453086074E-2</v>
      </c>
      <c r="I76" s="34">
        <v>1.9954792764417251E-2</v>
      </c>
      <c r="J76" s="34">
        <v>-8.4285416954634762E-3</v>
      </c>
      <c r="K76" s="34">
        <v>2.1874239265543549E-2</v>
      </c>
      <c r="L76" s="34">
        <v>2.2363604475253318E-2</v>
      </c>
      <c r="M76" s="37">
        <v>1.8246211306952365E-2</v>
      </c>
    </row>
    <row r="77" spans="1:13" ht="14.45" customHeight="1" x14ac:dyDescent="0.15">
      <c r="A77" s="2" t="s">
        <v>5</v>
      </c>
      <c r="B77" s="41">
        <v>4.9249221316611136E-2</v>
      </c>
      <c r="C77" s="34">
        <v>3.4007238237863557E-2</v>
      </c>
      <c r="D77" s="34">
        <v>3.9587063598170102E-2</v>
      </c>
      <c r="E77" s="34">
        <v>3.8494597171561118E-2</v>
      </c>
      <c r="F77" s="34">
        <v>1.6981560339680568E-2</v>
      </c>
      <c r="G77" s="34">
        <v>2.2811055919971013E-2</v>
      </c>
      <c r="H77" s="34">
        <v>1.2695974429624446E-2</v>
      </c>
      <c r="I77" s="34">
        <v>1.8275786845146635E-2</v>
      </c>
      <c r="J77" s="34">
        <v>-5.0115677462695407E-2</v>
      </c>
      <c r="K77" s="34">
        <v>-9.38387376341423E-2</v>
      </c>
      <c r="L77" s="34">
        <v>-9.6405156248216994E-2</v>
      </c>
      <c r="M77" s="37">
        <v>-0.10324601855733628</v>
      </c>
    </row>
    <row r="78" spans="1:13" ht="14.45" customHeight="1" x14ac:dyDescent="0.15">
      <c r="A78" s="3" t="s">
        <v>2</v>
      </c>
      <c r="B78" s="42">
        <v>5.7306700430507007E-2</v>
      </c>
      <c r="C78" s="35">
        <v>4.486104222260634E-2</v>
      </c>
      <c r="D78" s="35">
        <v>3.9069092374426129E-2</v>
      </c>
      <c r="E78" s="35">
        <v>3.5610616096519054E-2</v>
      </c>
      <c r="F78" s="35">
        <v>3.9846518536365449E-2</v>
      </c>
      <c r="G78" s="35">
        <v>3.5794258950836433E-2</v>
      </c>
      <c r="H78" s="35">
        <v>3.0059329092820386E-2</v>
      </c>
      <c r="I78" s="35">
        <v>1.9679652092177369E-2</v>
      </c>
      <c r="J78" s="35">
        <v>-3.8324032854442303E-2</v>
      </c>
      <c r="K78" s="35">
        <v>-3.1048201770128125E-2</v>
      </c>
      <c r="L78" s="35">
        <v>-2.5759788938579886E-2</v>
      </c>
      <c r="M78" s="38">
        <v>-4.3321992422697519E-2</v>
      </c>
    </row>
    <row r="79" spans="1:13" ht="14.45" customHeight="1" x14ac:dyDescent="0.15">
      <c r="A79" s="1" t="s">
        <v>98</v>
      </c>
      <c r="B79" s="41">
        <v>0.21569803633071127</v>
      </c>
      <c r="C79" s="34">
        <v>0.32730972018639659</v>
      </c>
      <c r="D79" s="34">
        <v>0.3888986371878107</v>
      </c>
      <c r="E79" s="34">
        <v>0.31078582294162116</v>
      </c>
      <c r="F79" s="34">
        <v>0.24327652897387253</v>
      </c>
      <c r="G79" s="34">
        <v>0.16670178363671351</v>
      </c>
      <c r="H79" s="34">
        <v>0.13966985821637445</v>
      </c>
      <c r="I79" s="34">
        <v>0.30258043694837733</v>
      </c>
      <c r="J79" s="34">
        <v>-0.22785429350315523</v>
      </c>
      <c r="K79" s="34">
        <v>0.48764383908087505</v>
      </c>
      <c r="L79" s="34">
        <v>0.20831230961858305</v>
      </c>
      <c r="M79" s="37">
        <v>7.6026579986833376E-2</v>
      </c>
    </row>
    <row r="80" spans="1:13" ht="14.45" customHeight="1" x14ac:dyDescent="0.15">
      <c r="A80" s="1" t="s">
        <v>99</v>
      </c>
      <c r="B80" s="41">
        <v>6.5763716096394198E-2</v>
      </c>
      <c r="C80" s="34">
        <v>5.4954544018179563E-2</v>
      </c>
      <c r="D80" s="34">
        <v>5.827361449190982E-2</v>
      </c>
      <c r="E80" s="34">
        <v>6.5886281413361392E-2</v>
      </c>
      <c r="F80" s="34">
        <v>7.4934213588830234E-2</v>
      </c>
      <c r="G80" s="34">
        <v>7.5704240980737358E-2</v>
      </c>
      <c r="H80" s="34">
        <v>7.4043057118459821E-2</v>
      </c>
      <c r="I80" s="34">
        <v>4.2792643320355817E-2</v>
      </c>
      <c r="J80" s="34">
        <v>5.3986297648220827E-3</v>
      </c>
      <c r="K80" s="34">
        <v>-1.8773536816262038E-2</v>
      </c>
      <c r="L80" s="34">
        <v>-1.2254361782063627E-2</v>
      </c>
      <c r="M80" s="37">
        <v>-3.1881823525443997E-2</v>
      </c>
    </row>
    <row r="81" spans="1:13" ht="14.45" customHeight="1" x14ac:dyDescent="0.15">
      <c r="A81" s="1" t="s">
        <v>3</v>
      </c>
      <c r="B81" s="41">
        <v>3.5862536225663044E-2</v>
      </c>
      <c r="C81" s="34">
        <v>1.1217254508562036E-3</v>
      </c>
      <c r="D81" s="34">
        <v>-4.5053622880301791E-2</v>
      </c>
      <c r="E81" s="34">
        <v>-7.1747580113819764E-2</v>
      </c>
      <c r="F81" s="34">
        <v>-6.1990736446065786E-2</v>
      </c>
      <c r="G81" s="34">
        <v>-5.758182497167541E-2</v>
      </c>
      <c r="H81" s="34">
        <v>-7.076238907990362E-2</v>
      </c>
      <c r="I81" s="34">
        <v>-9.2758730094439579E-2</v>
      </c>
      <c r="J81" s="34">
        <v>-9.0631962607769068E-2</v>
      </c>
      <c r="K81" s="34">
        <v>-0.14923916336882126</v>
      </c>
      <c r="L81" s="34">
        <v>-8.4764877246192416E-2</v>
      </c>
      <c r="M81" s="37">
        <v>-7.6587283756459179E-2</v>
      </c>
    </row>
    <row r="82" spans="1:13" ht="14.45" customHeight="1" x14ac:dyDescent="0.15">
      <c r="A82" s="1" t="s">
        <v>4</v>
      </c>
      <c r="B82" s="41">
        <v>-3.064294469412765E-2</v>
      </c>
      <c r="C82" s="34">
        <v>-5.9495545107410952E-2</v>
      </c>
      <c r="D82" s="34">
        <v>-8.8642503088365743E-2</v>
      </c>
      <c r="E82" s="34">
        <v>-8.5029831947531886E-2</v>
      </c>
      <c r="F82" s="34">
        <v>-7.9780153931541253E-2</v>
      </c>
      <c r="G82" s="34">
        <v>-8.8857105832777394E-2</v>
      </c>
      <c r="H82" s="34">
        <v>-8.7597867849738664E-2</v>
      </c>
      <c r="I82" s="34">
        <v>-9.1413680398103714E-2</v>
      </c>
      <c r="J82" s="34">
        <v>-8.7480234057902395E-2</v>
      </c>
      <c r="K82" s="34">
        <v>-0.16894906996334491</v>
      </c>
      <c r="L82" s="34">
        <v>-0.12895719525302785</v>
      </c>
      <c r="M82" s="37">
        <v>-0.11980225364560315</v>
      </c>
    </row>
    <row r="83" spans="1:13" ht="14.45" customHeight="1" x14ac:dyDescent="0.15">
      <c r="A83" s="2" t="s">
        <v>5</v>
      </c>
      <c r="B83" s="41">
        <v>4.72767429261991E-2</v>
      </c>
      <c r="C83" s="34">
        <v>1.9827516724429728E-2</v>
      </c>
      <c r="D83" s="34">
        <v>5.7659157106342285E-3</v>
      </c>
      <c r="E83" s="34">
        <v>4.5437116564417401E-3</v>
      </c>
      <c r="F83" s="34">
        <v>2.6142326293578932E-3</v>
      </c>
      <c r="G83" s="34">
        <v>-9.6902389896020846E-3</v>
      </c>
      <c r="H83" s="34">
        <v>-9.9574984820886003E-3</v>
      </c>
      <c r="I83" s="34">
        <v>6.9489616220590467E-3</v>
      </c>
      <c r="J83" s="34">
        <v>-3.5036087169781904E-4</v>
      </c>
      <c r="K83" s="34">
        <v>-5.1676803514107084E-2</v>
      </c>
      <c r="L83" s="34">
        <v>-5.1587784401995407E-2</v>
      </c>
      <c r="M83" s="37">
        <v>-5.8705438617836725E-2</v>
      </c>
    </row>
    <row r="84" spans="1:13" ht="14.45" customHeight="1" x14ac:dyDescent="0.15">
      <c r="A84" s="3" t="s">
        <v>6</v>
      </c>
      <c r="B84" s="42">
        <v>0.10330380588577004</v>
      </c>
      <c r="C84" s="35">
        <v>9.531439166842981E-2</v>
      </c>
      <c r="D84" s="35">
        <v>8.3998140258197962E-2</v>
      </c>
      <c r="E84" s="35">
        <v>8.4362079766939324E-2</v>
      </c>
      <c r="F84" s="35">
        <v>7.9888246698474497E-2</v>
      </c>
      <c r="G84" s="35">
        <v>7.3859955127019372E-2</v>
      </c>
      <c r="H84" s="35">
        <v>6.5419570416502815E-2</v>
      </c>
      <c r="I84" s="35">
        <v>4.4790824947453567E-2</v>
      </c>
      <c r="J84" s="35">
        <v>3.6721358345102262E-2</v>
      </c>
      <c r="K84" s="35">
        <v>3.3229449286436452E-2</v>
      </c>
      <c r="L84" s="35">
        <v>2.7335489125200896E-2</v>
      </c>
      <c r="M84" s="38">
        <v>2.1985113901321851E-2</v>
      </c>
    </row>
    <row r="85" spans="1:13" ht="14.45" customHeight="1" x14ac:dyDescent="0.15">
      <c r="A85" s="1" t="s">
        <v>98</v>
      </c>
      <c r="B85" s="41">
        <v>0.14280713635862941</v>
      </c>
      <c r="C85" s="34">
        <v>0.14962871326947891</v>
      </c>
      <c r="D85" s="34">
        <v>0.13431006733917039</v>
      </c>
      <c r="E85" s="34">
        <v>0.16575744927050406</v>
      </c>
      <c r="F85" s="34">
        <v>0.13334708203612999</v>
      </c>
      <c r="G85" s="34">
        <v>0.12197571570259846</v>
      </c>
      <c r="H85" s="34">
        <v>0.11095990466305317</v>
      </c>
      <c r="I85" s="34">
        <v>0.13343070364049781</v>
      </c>
      <c r="J85" s="34">
        <v>8.9507181162546967E-2</v>
      </c>
      <c r="K85" s="34">
        <v>8.3560027566018658E-2</v>
      </c>
      <c r="L85" s="34">
        <v>2.2881597316238622E-2</v>
      </c>
      <c r="M85" s="37">
        <v>5.4162321757687426E-2</v>
      </c>
    </row>
    <row r="86" spans="1:13" ht="14.45" customHeight="1" x14ac:dyDescent="0.15">
      <c r="A86" s="1" t="s">
        <v>99</v>
      </c>
      <c r="B86" s="41">
        <v>0.13655898599709615</v>
      </c>
      <c r="C86" s="34">
        <v>0.12855160886271233</v>
      </c>
      <c r="D86" s="34">
        <v>0.11952931067742312</v>
      </c>
      <c r="E86" s="34">
        <v>0.13332964037037676</v>
      </c>
      <c r="F86" s="34">
        <v>0.13040732430864854</v>
      </c>
      <c r="G86" s="34">
        <v>0.11957564251891228</v>
      </c>
      <c r="H86" s="34">
        <v>0.10137065869722561</v>
      </c>
      <c r="I86" s="34">
        <v>4.8647107723038374E-2</v>
      </c>
      <c r="J86" s="34">
        <v>6.9528859244325503E-3</v>
      </c>
      <c r="K86" s="34">
        <v>7.9599427811272161E-3</v>
      </c>
      <c r="L86" s="34">
        <v>1.7840434838176877E-2</v>
      </c>
      <c r="M86" s="37">
        <v>-1.101887091836673E-5</v>
      </c>
    </row>
    <row r="87" spans="1:13" ht="14.45" customHeight="1" x14ac:dyDescent="0.15">
      <c r="A87" s="1" t="s">
        <v>3</v>
      </c>
      <c r="B87" s="41">
        <v>8.928014834860698E-2</v>
      </c>
      <c r="C87" s="34">
        <v>7.1531176854096712E-2</v>
      </c>
      <c r="D87" s="34">
        <v>5.0058521863242778E-2</v>
      </c>
      <c r="E87" s="34">
        <v>4.6864238544747305E-2</v>
      </c>
      <c r="F87" s="34">
        <v>4.5854774748954608E-2</v>
      </c>
      <c r="G87" s="34">
        <v>4.1485531924274177E-2</v>
      </c>
      <c r="H87" s="34">
        <v>3.871443903911409E-2</v>
      </c>
      <c r="I87" s="34">
        <v>1.8172521712395584E-2</v>
      </c>
      <c r="J87" s="34">
        <v>6.412798345199211E-2</v>
      </c>
      <c r="K87" s="34">
        <v>5.7438063741864331E-2</v>
      </c>
      <c r="L87" s="34">
        <v>5.8964840778927829E-2</v>
      </c>
      <c r="M87" s="37">
        <v>5.1449740975947567E-2</v>
      </c>
    </row>
    <row r="88" spans="1:13" ht="14.45" customHeight="1" x14ac:dyDescent="0.15">
      <c r="A88" s="1" t="s">
        <v>4</v>
      </c>
      <c r="B88" s="41">
        <v>7.1974303346337365E-2</v>
      </c>
      <c r="C88" s="34">
        <v>7.7882294336319768E-2</v>
      </c>
      <c r="D88" s="34">
        <v>7.4711472757533315E-2</v>
      </c>
      <c r="E88" s="34">
        <v>4.2483276075695686E-2</v>
      </c>
      <c r="F88" s="34">
        <v>5.0732598956863661E-2</v>
      </c>
      <c r="G88" s="34">
        <v>4.7959347408265574E-2</v>
      </c>
      <c r="H88" s="34">
        <v>5.1663384288678005E-2</v>
      </c>
      <c r="I88" s="34">
        <v>3.164876910574721E-2</v>
      </c>
      <c r="J88" s="34">
        <v>-2.2330148098568259E-3</v>
      </c>
      <c r="K88" s="34">
        <v>3.9379390825573068E-2</v>
      </c>
      <c r="L88" s="34">
        <v>3.6356063493624857E-2</v>
      </c>
      <c r="M88" s="37">
        <v>3.0796254515014665E-2</v>
      </c>
    </row>
    <row r="89" spans="1:13" ht="14.45" customHeight="1" x14ac:dyDescent="0.15">
      <c r="A89" s="2" t="s">
        <v>5</v>
      </c>
      <c r="B89" s="43">
        <v>4.9379604417761902E-2</v>
      </c>
      <c r="C89" s="36">
        <v>3.4821856471116686E-2</v>
      </c>
      <c r="D89" s="36">
        <v>4.1870201439233812E-2</v>
      </c>
      <c r="E89" s="36">
        <v>4.0902372998424141E-2</v>
      </c>
      <c r="F89" s="36">
        <v>1.7997836455591276E-2</v>
      </c>
      <c r="G89" s="36">
        <v>2.5187085681992238E-2</v>
      </c>
      <c r="H89" s="36">
        <v>1.4119183125423707E-2</v>
      </c>
      <c r="I89" s="36">
        <v>1.9169593059285228E-2</v>
      </c>
      <c r="J89" s="36">
        <v>-5.3783413438365013E-2</v>
      </c>
      <c r="K89" s="36">
        <v>-9.6675376416044734E-2</v>
      </c>
      <c r="L89" s="36">
        <v>-9.9394237752553072E-2</v>
      </c>
      <c r="M89" s="39">
        <v>-0.10620379472401398</v>
      </c>
    </row>
    <row r="90" spans="1:13" ht="14.45" customHeight="1" x14ac:dyDescent="0.15">
      <c r="A90" s="3" t="s">
        <v>36</v>
      </c>
      <c r="B90" s="42">
        <v>0.10173847454893314</v>
      </c>
      <c r="C90" s="35">
        <v>9.500437351016866E-2</v>
      </c>
      <c r="D90" s="35">
        <v>8.5866498792423362E-2</v>
      </c>
      <c r="E90" s="35">
        <v>8.477317443533372E-2</v>
      </c>
      <c r="F90" s="35">
        <v>7.7723430817241201E-2</v>
      </c>
      <c r="G90" s="35">
        <v>7.0649391765265079E-2</v>
      </c>
      <c r="H90" s="35">
        <v>6.2021277453478296E-2</v>
      </c>
      <c r="I90" s="35">
        <v>5.0369613870646646E-2</v>
      </c>
      <c r="J90" s="35">
        <v>4.2365839024607999E-2</v>
      </c>
      <c r="K90" s="35">
        <v>3.6944623120604314E-2</v>
      </c>
      <c r="L90" s="35">
        <v>3.1213213809224483E-2</v>
      </c>
      <c r="M90" s="38">
        <v>2.0015163620894505E-2</v>
      </c>
    </row>
    <row r="91" spans="1:13" ht="14.45" customHeight="1" x14ac:dyDescent="0.15">
      <c r="A91" s="1" t="s">
        <v>98</v>
      </c>
      <c r="B91" s="41">
        <v>0.12274696220579084</v>
      </c>
      <c r="C91" s="34">
        <v>0.13242032984392438</v>
      </c>
      <c r="D91" s="34">
        <v>0.14448037766209265</v>
      </c>
      <c r="E91" s="34">
        <v>0.16879549442173802</v>
      </c>
      <c r="F91" s="34">
        <v>0.13585796343261669</v>
      </c>
      <c r="G91" s="34">
        <v>0.12623803872969752</v>
      </c>
      <c r="H91" s="34">
        <v>0.12296048362528245</v>
      </c>
      <c r="I91" s="34">
        <v>0.14242986907859589</v>
      </c>
      <c r="J91" s="34">
        <v>9.3986792059282065E-2</v>
      </c>
      <c r="K91" s="34">
        <v>8.7355912763716015E-2</v>
      </c>
      <c r="L91" s="34">
        <v>4.1929620218740471E-2</v>
      </c>
      <c r="M91" s="37">
        <v>5.5464223086306719E-2</v>
      </c>
    </row>
    <row r="92" spans="1:13" ht="14.45" customHeight="1" x14ac:dyDescent="0.15">
      <c r="A92" s="1" t="s">
        <v>99</v>
      </c>
      <c r="B92" s="41">
        <v>0.11203555560300105</v>
      </c>
      <c r="C92" s="34">
        <v>0.10932233238860589</v>
      </c>
      <c r="D92" s="34">
        <v>9.7391753358011757E-2</v>
      </c>
      <c r="E92" s="34">
        <v>0.11302004505627172</v>
      </c>
      <c r="F92" s="34">
        <v>0.10632086075663505</v>
      </c>
      <c r="G92" s="34">
        <v>9.2635004099462126E-2</v>
      </c>
      <c r="H92" s="34">
        <v>6.7089527579337283E-2</v>
      </c>
      <c r="I92" s="34">
        <v>4.5306290442511221E-2</v>
      </c>
      <c r="J92" s="34">
        <v>-5.2270283054863809E-3</v>
      </c>
      <c r="K92" s="34">
        <v>-3.9147751465458125E-3</v>
      </c>
      <c r="L92" s="34">
        <v>3.232589322128554E-3</v>
      </c>
      <c r="M92" s="37">
        <v>-2.3673618675423391E-2</v>
      </c>
    </row>
    <row r="93" spans="1:13" ht="14.45" customHeight="1" x14ac:dyDescent="0.15">
      <c r="A93" s="1" t="s">
        <v>3</v>
      </c>
      <c r="B93" s="41">
        <v>9.2047066304827618E-2</v>
      </c>
      <c r="C93" s="34">
        <v>7.7152436240791378E-2</v>
      </c>
      <c r="D93" s="34">
        <v>5.6694433097478125E-2</v>
      </c>
      <c r="E93" s="34">
        <v>4.8713038228325178E-2</v>
      </c>
      <c r="F93" s="34">
        <v>4.6728329409678748E-2</v>
      </c>
      <c r="G93" s="34">
        <v>4.2043801327829922E-2</v>
      </c>
      <c r="H93" s="34">
        <v>3.9955580787076839E-2</v>
      </c>
      <c r="I93" s="34">
        <v>1.8491149885625946E-2</v>
      </c>
      <c r="J93" s="34">
        <v>5.7887951697956685E-2</v>
      </c>
      <c r="K93" s="34">
        <v>5.168283551104258E-2</v>
      </c>
      <c r="L93" s="34">
        <v>5.218328438316111E-2</v>
      </c>
      <c r="M93" s="37">
        <v>4.2646825633812613E-2</v>
      </c>
    </row>
    <row r="94" spans="1:13" ht="14.45" customHeight="1" x14ac:dyDescent="0.15">
      <c r="A94" s="1" t="s">
        <v>4</v>
      </c>
      <c r="B94" s="41">
        <v>0.10022256948647112</v>
      </c>
      <c r="C94" s="34">
        <v>9.2366109564106846E-2</v>
      </c>
      <c r="D94" s="34">
        <v>9.131962015454409E-2</v>
      </c>
      <c r="E94" s="34">
        <v>6.6281609839007549E-2</v>
      </c>
      <c r="F94" s="34">
        <v>6.5146839563732017E-2</v>
      </c>
      <c r="G94" s="34">
        <v>6.4248323476981506E-2</v>
      </c>
      <c r="H94" s="34">
        <v>6.0616701656393879E-2</v>
      </c>
      <c r="I94" s="34">
        <v>4.4978969024548565E-2</v>
      </c>
      <c r="J94" s="34">
        <v>2.4421761051768742E-2</v>
      </c>
      <c r="K94" s="34">
        <v>3.7280922419457019E-2</v>
      </c>
      <c r="L94" s="34">
        <v>2.9713177451878847E-2</v>
      </c>
      <c r="M94" s="37">
        <v>1.9842275057728509E-2</v>
      </c>
    </row>
    <row r="95" spans="1:13" ht="14.45" customHeight="1" x14ac:dyDescent="0.15">
      <c r="A95" s="2" t="s">
        <v>5</v>
      </c>
      <c r="B95" s="43">
        <v>6.8044858157567889E-2</v>
      </c>
      <c r="C95" s="36">
        <v>6.0997962924407734E-2</v>
      </c>
      <c r="D95" s="36">
        <v>6.5013904169518355E-2</v>
      </c>
      <c r="E95" s="36">
        <v>4.7735041219934882E-2</v>
      </c>
      <c r="F95" s="36">
        <v>4.3630626519111093E-2</v>
      </c>
      <c r="G95" s="36">
        <v>4.3201613680203588E-2</v>
      </c>
      <c r="H95" s="36">
        <v>4.3095407964092836E-2</v>
      </c>
      <c r="I95" s="36">
        <v>4.1723832258681481E-2</v>
      </c>
      <c r="J95" s="36">
        <v>-7.9927963168264782E-3</v>
      </c>
      <c r="K95" s="36">
        <v>1.8835567684298837E-3</v>
      </c>
      <c r="L95" s="36">
        <v>3.3053988180695715E-3</v>
      </c>
      <c r="M95" s="39">
        <v>-5.3378553349315849E-3</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47" t="s">
        <v>1267</v>
      </c>
      <c r="B100" s="147"/>
      <c r="C100" s="147"/>
      <c r="D100" s="147"/>
      <c r="E100" s="147"/>
      <c r="F100" s="147"/>
      <c r="G100" s="147"/>
      <c r="H100" s="147"/>
      <c r="I100" s="147"/>
      <c r="J100" s="147"/>
      <c r="K100" s="147"/>
      <c r="L100" s="147"/>
      <c r="M100" s="147"/>
      <c r="N100" s="147"/>
    </row>
    <row r="102" spans="1:14" ht="14.45" customHeight="1" x14ac:dyDescent="0.15">
      <c r="A102" s="148" t="s">
        <v>0</v>
      </c>
      <c r="B102" s="150" t="s">
        <v>35</v>
      </c>
      <c r="C102" s="151"/>
      <c r="D102" s="151"/>
      <c r="E102" s="151"/>
      <c r="F102" s="151"/>
      <c r="G102" s="151"/>
      <c r="H102" s="151"/>
      <c r="I102" s="151"/>
      <c r="J102" s="151"/>
      <c r="K102" s="151"/>
      <c r="L102" s="151"/>
      <c r="M102" s="151"/>
      <c r="N102" s="152"/>
    </row>
    <row r="103" spans="1:14" ht="14.45" customHeight="1" x14ac:dyDescent="0.15">
      <c r="A103" s="149"/>
      <c r="B103" s="44">
        <v>44652</v>
      </c>
      <c r="C103" s="45">
        <v>44682</v>
      </c>
      <c r="D103" s="45">
        <v>44713</v>
      </c>
      <c r="E103" s="45">
        <v>44743</v>
      </c>
      <c r="F103" s="45">
        <v>44774</v>
      </c>
      <c r="G103" s="45">
        <v>44805</v>
      </c>
      <c r="H103" s="45">
        <v>44835</v>
      </c>
      <c r="I103" s="45">
        <v>44866</v>
      </c>
      <c r="J103" s="45">
        <v>44896</v>
      </c>
      <c r="K103" s="45">
        <v>44927</v>
      </c>
      <c r="L103" s="45">
        <v>44958</v>
      </c>
      <c r="M103" s="45">
        <v>44986</v>
      </c>
      <c r="N103" s="134">
        <v>45017</v>
      </c>
    </row>
    <row r="104" spans="1:14" ht="14.45" customHeight="1" x14ac:dyDescent="0.15">
      <c r="A104" s="3" t="s">
        <v>1</v>
      </c>
      <c r="B104" s="26">
        <v>12137693</v>
      </c>
      <c r="C104" s="27">
        <v>12258295</v>
      </c>
      <c r="D104" s="27">
        <v>12275600</v>
      </c>
      <c r="E104" s="27">
        <v>12290329</v>
      </c>
      <c r="F104" s="27">
        <v>12434172</v>
      </c>
      <c r="G104" s="27">
        <v>12532939</v>
      </c>
      <c r="H104" s="27">
        <v>12569080</v>
      </c>
      <c r="I104" s="27">
        <v>12603802</v>
      </c>
      <c r="J104" s="27">
        <v>12310224</v>
      </c>
      <c r="K104" s="27">
        <v>11930246</v>
      </c>
      <c r="L104" s="27">
        <v>12227419</v>
      </c>
      <c r="M104" s="27">
        <v>12362900</v>
      </c>
      <c r="N104" s="28">
        <v>12230353</v>
      </c>
    </row>
    <row r="105" spans="1:14" ht="14.45" customHeight="1" x14ac:dyDescent="0.15">
      <c r="A105" s="1" t="s">
        <v>98</v>
      </c>
      <c r="B105" s="23">
        <v>1375723</v>
      </c>
      <c r="C105" s="24">
        <v>1462391</v>
      </c>
      <c r="D105" s="24">
        <v>1505568</v>
      </c>
      <c r="E105" s="24">
        <v>1539890</v>
      </c>
      <c r="F105" s="24">
        <v>1538617</v>
      </c>
      <c r="G105" s="24">
        <v>1511220</v>
      </c>
      <c r="H105" s="24">
        <v>1509095</v>
      </c>
      <c r="I105" s="24">
        <v>1521376</v>
      </c>
      <c r="J105" s="24">
        <v>1814301</v>
      </c>
      <c r="K105" s="24">
        <v>2229117</v>
      </c>
      <c r="L105" s="24">
        <v>1634216</v>
      </c>
      <c r="M105" s="24">
        <v>1534200</v>
      </c>
      <c r="N105" s="25">
        <v>1449504</v>
      </c>
    </row>
    <row r="106" spans="1:14" ht="14.45" customHeight="1" x14ac:dyDescent="0.15">
      <c r="A106" s="1" t="s">
        <v>99</v>
      </c>
      <c r="B106" s="23">
        <v>4161785</v>
      </c>
      <c r="C106" s="24">
        <v>4161314</v>
      </c>
      <c r="D106" s="24">
        <v>4147181</v>
      </c>
      <c r="E106" s="24">
        <v>4129364</v>
      </c>
      <c r="F106" s="24">
        <v>4174815</v>
      </c>
      <c r="G106" s="24">
        <v>4258705</v>
      </c>
      <c r="H106" s="24">
        <v>4219210</v>
      </c>
      <c r="I106" s="24">
        <v>4126275</v>
      </c>
      <c r="J106" s="24">
        <v>3746660</v>
      </c>
      <c r="K106" s="24">
        <v>3697858</v>
      </c>
      <c r="L106" s="24">
        <v>4078777</v>
      </c>
      <c r="M106" s="24">
        <v>4147940</v>
      </c>
      <c r="N106" s="25">
        <v>4068540</v>
      </c>
    </row>
    <row r="107" spans="1:14" ht="14.45" customHeight="1" x14ac:dyDescent="0.15">
      <c r="A107" s="1" t="s">
        <v>3</v>
      </c>
      <c r="B107" s="23">
        <v>3974646</v>
      </c>
      <c r="C107" s="24">
        <v>3998350</v>
      </c>
      <c r="D107" s="24">
        <v>3970485</v>
      </c>
      <c r="E107" s="24">
        <v>3952985</v>
      </c>
      <c r="F107" s="24">
        <v>4004076</v>
      </c>
      <c r="G107" s="24">
        <v>4034927</v>
      </c>
      <c r="H107" s="24">
        <v>4096873</v>
      </c>
      <c r="I107" s="24">
        <v>4123181</v>
      </c>
      <c r="J107" s="24">
        <v>3965235</v>
      </c>
      <c r="K107" s="24">
        <v>3731660</v>
      </c>
      <c r="L107" s="24">
        <v>4016582</v>
      </c>
      <c r="M107" s="24">
        <v>4110746</v>
      </c>
      <c r="N107" s="25">
        <v>4112870</v>
      </c>
    </row>
    <row r="108" spans="1:14" ht="14.45" customHeight="1" x14ac:dyDescent="0.15">
      <c r="A108" s="1" t="s">
        <v>4</v>
      </c>
      <c r="B108" s="23">
        <v>1904249</v>
      </c>
      <c r="C108" s="24">
        <v>1895524</v>
      </c>
      <c r="D108" s="24">
        <v>1838552</v>
      </c>
      <c r="E108" s="24">
        <v>1917767</v>
      </c>
      <c r="F108" s="24">
        <v>1969822</v>
      </c>
      <c r="G108" s="24">
        <v>1976114</v>
      </c>
      <c r="H108" s="24">
        <v>1989141</v>
      </c>
      <c r="I108" s="24">
        <v>2030630</v>
      </c>
      <c r="J108" s="24">
        <v>1928638</v>
      </c>
      <c r="K108" s="24">
        <v>1686763</v>
      </c>
      <c r="L108" s="24">
        <v>1842537</v>
      </c>
      <c r="M108" s="24">
        <v>1883895</v>
      </c>
      <c r="N108" s="25">
        <v>1918109</v>
      </c>
    </row>
    <row r="109" spans="1:14" ht="14.45" customHeight="1" x14ac:dyDescent="0.15">
      <c r="A109" s="2" t="s">
        <v>5</v>
      </c>
      <c r="B109" s="23">
        <v>721290</v>
      </c>
      <c r="C109" s="24">
        <v>740716</v>
      </c>
      <c r="D109" s="24">
        <v>813814</v>
      </c>
      <c r="E109" s="24">
        <v>750323</v>
      </c>
      <c r="F109" s="24">
        <v>746842</v>
      </c>
      <c r="G109" s="24">
        <v>751973</v>
      </c>
      <c r="H109" s="24">
        <v>754761</v>
      </c>
      <c r="I109" s="24">
        <v>802340</v>
      </c>
      <c r="J109" s="24">
        <v>855390</v>
      </c>
      <c r="K109" s="24">
        <v>584848</v>
      </c>
      <c r="L109" s="24">
        <v>655307</v>
      </c>
      <c r="M109" s="24">
        <v>686119</v>
      </c>
      <c r="N109" s="25">
        <v>681330</v>
      </c>
    </row>
    <row r="110" spans="1:14" ht="14.45" customHeight="1" x14ac:dyDescent="0.15">
      <c r="A110" s="3" t="s">
        <v>2</v>
      </c>
      <c r="B110" s="26">
        <v>2174318</v>
      </c>
      <c r="C110" s="27">
        <v>2178136</v>
      </c>
      <c r="D110" s="27">
        <v>2169738</v>
      </c>
      <c r="E110" s="27">
        <v>2172555</v>
      </c>
      <c r="F110" s="27">
        <v>2184878</v>
      </c>
      <c r="G110" s="27">
        <v>2214674</v>
      </c>
      <c r="H110" s="27">
        <v>2224187</v>
      </c>
      <c r="I110" s="27">
        <v>2228325</v>
      </c>
      <c r="J110" s="27">
        <v>2164787</v>
      </c>
      <c r="K110" s="27">
        <v>1992794</v>
      </c>
      <c r="L110" s="27">
        <v>2077117</v>
      </c>
      <c r="M110" s="27">
        <v>2109576</v>
      </c>
      <c r="N110" s="28">
        <v>2072521</v>
      </c>
    </row>
    <row r="111" spans="1:14" ht="14.45" customHeight="1" x14ac:dyDescent="0.15">
      <c r="A111" s="1" t="s">
        <v>98</v>
      </c>
      <c r="B111" s="23">
        <v>71915</v>
      </c>
      <c r="C111" s="24">
        <v>77840</v>
      </c>
      <c r="D111" s="24">
        <v>92907</v>
      </c>
      <c r="E111" s="24">
        <v>110068</v>
      </c>
      <c r="F111" s="24">
        <v>109466</v>
      </c>
      <c r="G111" s="24">
        <v>101176</v>
      </c>
      <c r="H111" s="24">
        <v>93095</v>
      </c>
      <c r="I111" s="24">
        <v>94019</v>
      </c>
      <c r="J111" s="24">
        <v>148398</v>
      </c>
      <c r="K111" s="24">
        <v>138155</v>
      </c>
      <c r="L111" s="24">
        <v>131376</v>
      </c>
      <c r="M111" s="24">
        <v>99722</v>
      </c>
      <c r="N111" s="25">
        <v>78684</v>
      </c>
    </row>
    <row r="112" spans="1:14" ht="14.45" customHeight="1" x14ac:dyDescent="0.15">
      <c r="A112" s="1" t="s">
        <v>99</v>
      </c>
      <c r="B112" s="23">
        <v>1467653</v>
      </c>
      <c r="C112" s="24">
        <v>1461542</v>
      </c>
      <c r="D112" s="24">
        <v>1446364</v>
      </c>
      <c r="E112" s="24">
        <v>1450481</v>
      </c>
      <c r="F112" s="24">
        <v>1460135</v>
      </c>
      <c r="G112" s="24">
        <v>1478511</v>
      </c>
      <c r="H112" s="24">
        <v>1481764</v>
      </c>
      <c r="I112" s="24">
        <v>1473300</v>
      </c>
      <c r="J112" s="24">
        <v>1404570</v>
      </c>
      <c r="K112" s="24">
        <v>1413406</v>
      </c>
      <c r="L112" s="24">
        <v>1419290</v>
      </c>
      <c r="M112" s="24">
        <v>1436883</v>
      </c>
      <c r="N112" s="25">
        <v>1413528</v>
      </c>
    </row>
    <row r="113" spans="1:14" ht="14.45" customHeight="1" x14ac:dyDescent="0.15">
      <c r="A113" s="1" t="s">
        <v>3</v>
      </c>
      <c r="B113" s="23">
        <v>419808</v>
      </c>
      <c r="C113" s="24">
        <v>421302</v>
      </c>
      <c r="D113" s="24">
        <v>414090</v>
      </c>
      <c r="E113" s="24">
        <v>398474</v>
      </c>
      <c r="F113" s="24">
        <v>395575</v>
      </c>
      <c r="G113" s="24">
        <v>409457</v>
      </c>
      <c r="H113" s="24">
        <v>420607</v>
      </c>
      <c r="I113" s="24">
        <v>424960</v>
      </c>
      <c r="J113" s="24">
        <v>378643</v>
      </c>
      <c r="K113" s="24">
        <v>284150</v>
      </c>
      <c r="L113" s="24">
        <v>347722</v>
      </c>
      <c r="M113" s="24">
        <v>382172</v>
      </c>
      <c r="N113" s="25">
        <v>387806</v>
      </c>
    </row>
    <row r="114" spans="1:14" ht="14.45" customHeight="1" x14ac:dyDescent="0.15">
      <c r="A114" s="1" t="s">
        <v>4</v>
      </c>
      <c r="B114" s="23">
        <v>168699</v>
      </c>
      <c r="C114" s="24">
        <v>170312</v>
      </c>
      <c r="D114" s="24">
        <v>168917</v>
      </c>
      <c r="E114" s="24">
        <v>165976</v>
      </c>
      <c r="F114" s="24">
        <v>170520</v>
      </c>
      <c r="G114" s="24">
        <v>175174</v>
      </c>
      <c r="H114" s="24">
        <v>177434</v>
      </c>
      <c r="I114" s="24">
        <v>182346</v>
      </c>
      <c r="J114" s="24">
        <v>173097</v>
      </c>
      <c r="K114" s="24">
        <v>117118</v>
      </c>
      <c r="L114" s="24">
        <v>136688</v>
      </c>
      <c r="M114" s="24">
        <v>147007</v>
      </c>
      <c r="N114" s="25">
        <v>148988</v>
      </c>
    </row>
    <row r="115" spans="1:14" ht="14.45" customHeight="1" x14ac:dyDescent="0.15">
      <c r="A115" s="2" t="s">
        <v>5</v>
      </c>
      <c r="B115" s="23">
        <v>46243</v>
      </c>
      <c r="C115" s="24">
        <v>47140</v>
      </c>
      <c r="D115" s="24">
        <v>47460</v>
      </c>
      <c r="E115" s="24">
        <v>47556</v>
      </c>
      <c r="F115" s="24">
        <v>49182</v>
      </c>
      <c r="G115" s="24">
        <v>50356</v>
      </c>
      <c r="H115" s="24">
        <v>51287</v>
      </c>
      <c r="I115" s="24">
        <v>53700</v>
      </c>
      <c r="J115" s="24">
        <v>60079</v>
      </c>
      <c r="K115" s="24">
        <v>39965</v>
      </c>
      <c r="L115" s="24">
        <v>42041</v>
      </c>
      <c r="M115" s="24">
        <v>43792</v>
      </c>
      <c r="N115" s="25">
        <v>43515</v>
      </c>
    </row>
    <row r="116" spans="1:14" ht="14.45" customHeight="1" x14ac:dyDescent="0.15">
      <c r="A116" s="3" t="s">
        <v>6</v>
      </c>
      <c r="B116" s="26">
        <v>9963375</v>
      </c>
      <c r="C116" s="27">
        <v>10080159</v>
      </c>
      <c r="D116" s="27">
        <v>10105862</v>
      </c>
      <c r="E116" s="27">
        <v>10117774</v>
      </c>
      <c r="F116" s="27">
        <v>10249294</v>
      </c>
      <c r="G116" s="27">
        <v>10318265</v>
      </c>
      <c r="H116" s="27">
        <v>10344893</v>
      </c>
      <c r="I116" s="27">
        <v>10375477</v>
      </c>
      <c r="J116" s="27">
        <v>10145437</v>
      </c>
      <c r="K116" s="27">
        <v>9937452</v>
      </c>
      <c r="L116" s="27">
        <v>10150302</v>
      </c>
      <c r="M116" s="27">
        <v>10253324</v>
      </c>
      <c r="N116" s="28">
        <v>10157832</v>
      </c>
    </row>
    <row r="117" spans="1:14" ht="14.45" customHeight="1" x14ac:dyDescent="0.15">
      <c r="A117" s="1" t="s">
        <v>98</v>
      </c>
      <c r="B117" s="23">
        <v>1303808</v>
      </c>
      <c r="C117" s="24">
        <v>1384551</v>
      </c>
      <c r="D117" s="24">
        <v>1412661</v>
      </c>
      <c r="E117" s="24">
        <v>1429822</v>
      </c>
      <c r="F117" s="24">
        <v>1429151</v>
      </c>
      <c r="G117" s="24">
        <v>1410044</v>
      </c>
      <c r="H117" s="24">
        <v>1416000</v>
      </c>
      <c r="I117" s="24">
        <v>1427357</v>
      </c>
      <c r="J117" s="24">
        <v>1665903</v>
      </c>
      <c r="K117" s="24">
        <v>2090962</v>
      </c>
      <c r="L117" s="24">
        <v>1502840</v>
      </c>
      <c r="M117" s="24">
        <v>1434478</v>
      </c>
      <c r="N117" s="25">
        <v>1370820</v>
      </c>
    </row>
    <row r="118" spans="1:14" ht="14.45" customHeight="1" x14ac:dyDescent="0.15">
      <c r="A118" s="1" t="s">
        <v>99</v>
      </c>
      <c r="B118" s="23">
        <v>2694132</v>
      </c>
      <c r="C118" s="24">
        <v>2699772</v>
      </c>
      <c r="D118" s="24">
        <v>2700817</v>
      </c>
      <c r="E118" s="24">
        <v>2678883</v>
      </c>
      <c r="F118" s="24">
        <v>2714680</v>
      </c>
      <c r="G118" s="24">
        <v>2780194</v>
      </c>
      <c r="H118" s="24">
        <v>2737446</v>
      </c>
      <c r="I118" s="24">
        <v>2652975</v>
      </c>
      <c r="J118" s="24">
        <v>2342090</v>
      </c>
      <c r="K118" s="24">
        <v>2284452</v>
      </c>
      <c r="L118" s="24">
        <v>2659487</v>
      </c>
      <c r="M118" s="24">
        <v>2711057</v>
      </c>
      <c r="N118" s="25">
        <v>2655012</v>
      </c>
    </row>
    <row r="119" spans="1:14" ht="14.45" customHeight="1" x14ac:dyDescent="0.15">
      <c r="A119" s="1" t="s">
        <v>3</v>
      </c>
      <c r="B119" s="23">
        <v>3554838</v>
      </c>
      <c r="C119" s="24">
        <v>3577048</v>
      </c>
      <c r="D119" s="24">
        <v>3556395</v>
      </c>
      <c r="E119" s="24">
        <v>3554511</v>
      </c>
      <c r="F119" s="24">
        <v>3608501</v>
      </c>
      <c r="G119" s="24">
        <v>3625470</v>
      </c>
      <c r="H119" s="24">
        <v>3676266</v>
      </c>
      <c r="I119" s="24">
        <v>3698221</v>
      </c>
      <c r="J119" s="24">
        <v>3586592</v>
      </c>
      <c r="K119" s="24">
        <v>3447510</v>
      </c>
      <c r="L119" s="24">
        <v>3668860</v>
      </c>
      <c r="M119" s="24">
        <v>3728574</v>
      </c>
      <c r="N119" s="25">
        <v>3725064</v>
      </c>
    </row>
    <row r="120" spans="1:14" ht="14.45" customHeight="1" x14ac:dyDescent="0.15">
      <c r="A120" s="1" t="s">
        <v>4</v>
      </c>
      <c r="B120" s="23">
        <v>1735550</v>
      </c>
      <c r="C120" s="24">
        <v>1725212</v>
      </c>
      <c r="D120" s="24">
        <v>1669635</v>
      </c>
      <c r="E120" s="24">
        <v>1751791</v>
      </c>
      <c r="F120" s="24">
        <v>1799302</v>
      </c>
      <c r="G120" s="24">
        <v>1800940</v>
      </c>
      <c r="H120" s="24">
        <v>1811707</v>
      </c>
      <c r="I120" s="24">
        <v>1848284</v>
      </c>
      <c r="J120" s="24">
        <v>1755541</v>
      </c>
      <c r="K120" s="24">
        <v>1569645</v>
      </c>
      <c r="L120" s="24">
        <v>1705849</v>
      </c>
      <c r="M120" s="24">
        <v>1736888</v>
      </c>
      <c r="N120" s="25">
        <v>1769121</v>
      </c>
    </row>
    <row r="121" spans="1:14" ht="14.45" customHeight="1" x14ac:dyDescent="0.15">
      <c r="A121" s="2" t="s">
        <v>5</v>
      </c>
      <c r="B121" s="29">
        <v>675047</v>
      </c>
      <c r="C121" s="30">
        <v>693576</v>
      </c>
      <c r="D121" s="30">
        <v>766354</v>
      </c>
      <c r="E121" s="30">
        <v>702767</v>
      </c>
      <c r="F121" s="30">
        <v>697660</v>
      </c>
      <c r="G121" s="30">
        <v>701617</v>
      </c>
      <c r="H121" s="30">
        <v>703474</v>
      </c>
      <c r="I121" s="30">
        <v>748640</v>
      </c>
      <c r="J121" s="30">
        <v>795311</v>
      </c>
      <c r="K121" s="30">
        <v>544883</v>
      </c>
      <c r="L121" s="30">
        <v>613266</v>
      </c>
      <c r="M121" s="30">
        <v>642327</v>
      </c>
      <c r="N121" s="31">
        <v>637815</v>
      </c>
    </row>
    <row r="122" spans="1:14" ht="14.45" customHeight="1" x14ac:dyDescent="0.15">
      <c r="A122" s="3" t="s">
        <v>36</v>
      </c>
      <c r="B122" s="26">
        <v>9036918</v>
      </c>
      <c r="C122" s="27">
        <v>9128109</v>
      </c>
      <c r="D122" s="27">
        <v>9151979</v>
      </c>
      <c r="E122" s="27">
        <v>9196002</v>
      </c>
      <c r="F122" s="27">
        <v>9321745</v>
      </c>
      <c r="G122" s="27">
        <v>9395248</v>
      </c>
      <c r="H122" s="27">
        <v>9422828</v>
      </c>
      <c r="I122" s="27">
        <v>9448997</v>
      </c>
      <c r="J122" s="27">
        <v>9226585</v>
      </c>
      <c r="K122" s="27">
        <v>9052230</v>
      </c>
      <c r="L122" s="27">
        <v>9232285</v>
      </c>
      <c r="M122" s="27">
        <v>9316811</v>
      </c>
      <c r="N122" s="28">
        <v>9214536</v>
      </c>
    </row>
    <row r="123" spans="1:14" ht="14.45" customHeight="1" x14ac:dyDescent="0.15">
      <c r="A123" s="1" t="s">
        <v>98</v>
      </c>
      <c r="B123" s="23">
        <v>1247399</v>
      </c>
      <c r="C123" s="24">
        <v>1308387</v>
      </c>
      <c r="D123" s="24">
        <v>1332697</v>
      </c>
      <c r="E123" s="24">
        <v>1363641</v>
      </c>
      <c r="F123" s="24">
        <v>1358997</v>
      </c>
      <c r="G123" s="24">
        <v>1356393</v>
      </c>
      <c r="H123" s="24">
        <v>1358398</v>
      </c>
      <c r="I123" s="24">
        <v>1376916</v>
      </c>
      <c r="J123" s="24">
        <v>1605307</v>
      </c>
      <c r="K123" s="24">
        <v>2015552</v>
      </c>
      <c r="L123" s="24">
        <v>1440263</v>
      </c>
      <c r="M123" s="24">
        <v>1381128</v>
      </c>
      <c r="N123" s="25">
        <v>1315049</v>
      </c>
    </row>
    <row r="124" spans="1:14" ht="14.45" customHeight="1" x14ac:dyDescent="0.15">
      <c r="A124" s="1" t="s">
        <v>99</v>
      </c>
      <c r="B124" s="23">
        <v>2480981</v>
      </c>
      <c r="C124" s="24">
        <v>2482067</v>
      </c>
      <c r="D124" s="24">
        <v>2479720</v>
      </c>
      <c r="E124" s="24">
        <v>2460314</v>
      </c>
      <c r="F124" s="24">
        <v>2505096</v>
      </c>
      <c r="G124" s="24">
        <v>2568526</v>
      </c>
      <c r="H124" s="24">
        <v>2535138</v>
      </c>
      <c r="I124" s="24">
        <v>2440934</v>
      </c>
      <c r="J124" s="24">
        <v>2134029</v>
      </c>
      <c r="K124" s="24">
        <v>2079668</v>
      </c>
      <c r="L124" s="24">
        <v>2439500</v>
      </c>
      <c r="M124" s="24">
        <v>2477330</v>
      </c>
      <c r="N124" s="25">
        <v>2419903</v>
      </c>
    </row>
    <row r="125" spans="1:14" ht="14.45" customHeight="1" x14ac:dyDescent="0.15">
      <c r="A125" s="1" t="s">
        <v>3</v>
      </c>
      <c r="B125" s="23">
        <v>3397613</v>
      </c>
      <c r="C125" s="24">
        <v>3419421</v>
      </c>
      <c r="D125" s="24">
        <v>3412790</v>
      </c>
      <c r="E125" s="24">
        <v>3410534</v>
      </c>
      <c r="F125" s="24">
        <v>3451845</v>
      </c>
      <c r="G125" s="24">
        <v>3469915</v>
      </c>
      <c r="H125" s="24">
        <v>3516969</v>
      </c>
      <c r="I125" s="24">
        <v>3543232</v>
      </c>
      <c r="J125" s="24">
        <v>3437640</v>
      </c>
      <c r="K125" s="24">
        <v>3264608</v>
      </c>
      <c r="L125" s="24">
        <v>3494388</v>
      </c>
      <c r="M125" s="24">
        <v>3548570</v>
      </c>
      <c r="N125" s="25">
        <v>3542872</v>
      </c>
    </row>
    <row r="126" spans="1:14" ht="14.45" customHeight="1" x14ac:dyDescent="0.15">
      <c r="A126" s="1" t="s">
        <v>4</v>
      </c>
      <c r="B126" s="23">
        <v>1432400</v>
      </c>
      <c r="C126" s="24">
        <v>1426553</v>
      </c>
      <c r="D126" s="24">
        <v>1407298</v>
      </c>
      <c r="E126" s="24">
        <v>1470100</v>
      </c>
      <c r="F126" s="24">
        <v>1503737</v>
      </c>
      <c r="G126" s="24">
        <v>1495368</v>
      </c>
      <c r="H126" s="24">
        <v>1503763</v>
      </c>
      <c r="I126" s="24">
        <v>1545828</v>
      </c>
      <c r="J126" s="24">
        <v>1483514</v>
      </c>
      <c r="K126" s="24">
        <v>1282886</v>
      </c>
      <c r="L126" s="24">
        <v>1401202</v>
      </c>
      <c r="M126" s="24">
        <v>1429379</v>
      </c>
      <c r="N126" s="25">
        <v>1460789</v>
      </c>
    </row>
    <row r="127" spans="1:14" ht="14.45" customHeight="1" x14ac:dyDescent="0.15">
      <c r="A127" s="2" t="s">
        <v>5</v>
      </c>
      <c r="B127" s="29">
        <v>478525</v>
      </c>
      <c r="C127" s="30">
        <v>491681</v>
      </c>
      <c r="D127" s="30">
        <v>519474</v>
      </c>
      <c r="E127" s="30">
        <v>491413</v>
      </c>
      <c r="F127" s="30">
        <v>502070</v>
      </c>
      <c r="G127" s="30">
        <v>505046</v>
      </c>
      <c r="H127" s="30">
        <v>508560</v>
      </c>
      <c r="I127" s="30">
        <v>542087</v>
      </c>
      <c r="J127" s="30">
        <v>566095</v>
      </c>
      <c r="K127" s="30">
        <v>409516</v>
      </c>
      <c r="L127" s="30">
        <v>456932</v>
      </c>
      <c r="M127" s="30">
        <v>480404</v>
      </c>
      <c r="N127" s="31">
        <v>475923</v>
      </c>
    </row>
    <row r="132" spans="1:14" ht="14.45" customHeight="1" x14ac:dyDescent="0.2">
      <c r="A132" s="147" t="s">
        <v>1268</v>
      </c>
      <c r="B132" s="147"/>
      <c r="C132" s="147"/>
      <c r="D132" s="147"/>
      <c r="E132" s="147"/>
      <c r="F132" s="147"/>
      <c r="G132" s="147"/>
      <c r="H132" s="147"/>
      <c r="I132" s="147"/>
      <c r="J132" s="147"/>
      <c r="K132" s="147"/>
      <c r="L132" s="147"/>
      <c r="M132" s="147"/>
      <c r="N132" s="147"/>
    </row>
    <row r="134" spans="1:14" ht="14.45" customHeight="1" x14ac:dyDescent="0.15">
      <c r="A134" s="148" t="s">
        <v>0</v>
      </c>
      <c r="B134" s="150" t="s">
        <v>35</v>
      </c>
      <c r="C134" s="151"/>
      <c r="D134" s="151"/>
      <c r="E134" s="151"/>
      <c r="F134" s="151"/>
      <c r="G134" s="151"/>
      <c r="H134" s="151"/>
      <c r="I134" s="151"/>
      <c r="J134" s="151"/>
      <c r="K134" s="151"/>
      <c r="L134" s="151"/>
      <c r="M134" s="151"/>
      <c r="N134" s="152"/>
    </row>
    <row r="135" spans="1:14" ht="14.45" customHeight="1" x14ac:dyDescent="0.15">
      <c r="A135" s="149"/>
      <c r="B135" s="44">
        <v>44652</v>
      </c>
      <c r="C135" s="45">
        <v>44682</v>
      </c>
      <c r="D135" s="45">
        <v>44713</v>
      </c>
      <c r="E135" s="45">
        <v>44743</v>
      </c>
      <c r="F135" s="45">
        <v>44774</v>
      </c>
      <c r="G135" s="45">
        <v>44805</v>
      </c>
      <c r="H135" s="45">
        <v>44835</v>
      </c>
      <c r="I135" s="45">
        <v>44866</v>
      </c>
      <c r="J135" s="45">
        <v>44896</v>
      </c>
      <c r="K135" s="45">
        <v>44927</v>
      </c>
      <c r="L135" s="45">
        <v>44958</v>
      </c>
      <c r="M135" s="45">
        <v>44986</v>
      </c>
      <c r="N135" s="134">
        <v>45017</v>
      </c>
    </row>
    <row r="136" spans="1:14" ht="14.45" customHeight="1" x14ac:dyDescent="0.15">
      <c r="A136" s="3" t="s">
        <v>1</v>
      </c>
      <c r="B136" s="26">
        <v>10634247</v>
      </c>
      <c r="C136" s="27">
        <v>10748035</v>
      </c>
      <c r="D136" s="27">
        <v>10759224</v>
      </c>
      <c r="E136" s="27">
        <v>10760513</v>
      </c>
      <c r="F136" s="27">
        <v>10881725</v>
      </c>
      <c r="G136" s="27">
        <v>10979399</v>
      </c>
      <c r="H136" s="27">
        <v>11029986</v>
      </c>
      <c r="I136" s="27">
        <v>11236583</v>
      </c>
      <c r="J136" s="27">
        <v>10982519</v>
      </c>
      <c r="K136" s="27">
        <v>10654708</v>
      </c>
      <c r="L136" s="27">
        <v>10944301</v>
      </c>
      <c r="M136" s="27">
        <v>11059860</v>
      </c>
      <c r="N136" s="28">
        <v>10943257</v>
      </c>
    </row>
    <row r="137" spans="1:14" ht="14.45" customHeight="1" x14ac:dyDescent="0.15">
      <c r="A137" s="1" t="s">
        <v>98</v>
      </c>
      <c r="B137" s="23">
        <v>1163956</v>
      </c>
      <c r="C137" s="24">
        <v>1241427</v>
      </c>
      <c r="D137" s="24">
        <v>1288223</v>
      </c>
      <c r="E137" s="24">
        <v>1314415</v>
      </c>
      <c r="F137" s="24">
        <v>1306034</v>
      </c>
      <c r="G137" s="24">
        <v>1289688</v>
      </c>
      <c r="H137" s="24">
        <v>1276618</v>
      </c>
      <c r="I137" s="24">
        <v>1319715</v>
      </c>
      <c r="J137" s="24">
        <v>1608210</v>
      </c>
      <c r="K137" s="24">
        <v>2014250</v>
      </c>
      <c r="L137" s="24">
        <v>1452213</v>
      </c>
      <c r="M137" s="24">
        <v>1355039</v>
      </c>
      <c r="N137" s="25">
        <v>1264788</v>
      </c>
    </row>
    <row r="138" spans="1:14" ht="14.45" customHeight="1" x14ac:dyDescent="0.15">
      <c r="A138" s="1" t="s">
        <v>99</v>
      </c>
      <c r="B138" s="23">
        <v>3010031</v>
      </c>
      <c r="C138" s="24">
        <v>3014292</v>
      </c>
      <c r="D138" s="24">
        <v>2990345</v>
      </c>
      <c r="E138" s="24">
        <v>2965874</v>
      </c>
      <c r="F138" s="24">
        <v>3000842</v>
      </c>
      <c r="G138" s="24">
        <v>3075713</v>
      </c>
      <c r="H138" s="24">
        <v>3064409</v>
      </c>
      <c r="I138" s="24">
        <v>3108395</v>
      </c>
      <c r="J138" s="24">
        <v>2774652</v>
      </c>
      <c r="K138" s="24">
        <v>2758718</v>
      </c>
      <c r="L138" s="24">
        <v>3109275</v>
      </c>
      <c r="M138" s="24">
        <v>3160251</v>
      </c>
      <c r="N138" s="25">
        <v>3102824</v>
      </c>
    </row>
    <row r="139" spans="1:14" ht="14.45" customHeight="1" x14ac:dyDescent="0.15">
      <c r="A139" s="1" t="s">
        <v>3</v>
      </c>
      <c r="B139" s="23">
        <v>3900256</v>
      </c>
      <c r="C139" s="24">
        <v>3923063</v>
      </c>
      <c r="D139" s="24">
        <v>3895103</v>
      </c>
      <c r="E139" s="24">
        <v>3878333</v>
      </c>
      <c r="F139" s="24">
        <v>3927427</v>
      </c>
      <c r="G139" s="24">
        <v>3956912</v>
      </c>
      <c r="H139" s="24">
        <v>4017118</v>
      </c>
      <c r="I139" s="24">
        <v>4048875</v>
      </c>
      <c r="J139" s="24">
        <v>3888434</v>
      </c>
      <c r="K139" s="24">
        <v>3668921</v>
      </c>
      <c r="L139" s="24">
        <v>3948893</v>
      </c>
      <c r="M139" s="24">
        <v>4041081</v>
      </c>
      <c r="N139" s="25">
        <v>4042811</v>
      </c>
    </row>
    <row r="140" spans="1:14" ht="14.45" customHeight="1" x14ac:dyDescent="0.15">
      <c r="A140" s="1" t="s">
        <v>4</v>
      </c>
      <c r="B140" s="23">
        <v>1862806</v>
      </c>
      <c r="C140" s="24">
        <v>1853210</v>
      </c>
      <c r="D140" s="24">
        <v>1796840</v>
      </c>
      <c r="E140" s="24">
        <v>1876381</v>
      </c>
      <c r="F140" s="24">
        <v>1926330</v>
      </c>
      <c r="G140" s="24">
        <v>1931347</v>
      </c>
      <c r="H140" s="24">
        <v>1943929</v>
      </c>
      <c r="I140" s="24">
        <v>1985157</v>
      </c>
      <c r="J140" s="24">
        <v>1885146</v>
      </c>
      <c r="K140" s="24">
        <v>1649866</v>
      </c>
      <c r="L140" s="24">
        <v>1802668</v>
      </c>
      <c r="M140" s="24">
        <v>1842345</v>
      </c>
      <c r="N140" s="25">
        <v>1876304</v>
      </c>
    </row>
    <row r="141" spans="1:14" ht="14.45" customHeight="1" x14ac:dyDescent="0.15">
      <c r="A141" s="2" t="s">
        <v>5</v>
      </c>
      <c r="B141" s="23">
        <v>697198</v>
      </c>
      <c r="C141" s="24">
        <v>716043</v>
      </c>
      <c r="D141" s="24">
        <v>788713</v>
      </c>
      <c r="E141" s="24">
        <v>725510</v>
      </c>
      <c r="F141" s="24">
        <v>721092</v>
      </c>
      <c r="G141" s="24">
        <v>725739</v>
      </c>
      <c r="H141" s="24">
        <v>727912</v>
      </c>
      <c r="I141" s="24">
        <v>774441</v>
      </c>
      <c r="J141" s="24">
        <v>826077</v>
      </c>
      <c r="K141" s="24">
        <v>562953</v>
      </c>
      <c r="L141" s="24">
        <v>631252</v>
      </c>
      <c r="M141" s="24">
        <v>661144</v>
      </c>
      <c r="N141" s="25">
        <v>656530</v>
      </c>
    </row>
    <row r="142" spans="1:14" ht="14.45" customHeight="1" x14ac:dyDescent="0.15">
      <c r="A142" s="3" t="s">
        <v>2</v>
      </c>
      <c r="B142" s="26">
        <v>1607278</v>
      </c>
      <c r="C142" s="27">
        <v>1613977</v>
      </c>
      <c r="D142" s="27">
        <v>1604928</v>
      </c>
      <c r="E142" s="27">
        <v>1600682</v>
      </c>
      <c r="F142" s="27">
        <v>1613242</v>
      </c>
      <c r="G142" s="27">
        <v>1642186</v>
      </c>
      <c r="H142" s="27">
        <v>1659771</v>
      </c>
      <c r="I142" s="27">
        <v>1694118</v>
      </c>
      <c r="J142" s="27">
        <v>1654496</v>
      </c>
      <c r="K142" s="27">
        <v>1490720</v>
      </c>
      <c r="L142" s="27">
        <v>1575220</v>
      </c>
      <c r="M142" s="27">
        <v>1611136</v>
      </c>
      <c r="N142" s="28">
        <v>1585935</v>
      </c>
    </row>
    <row r="143" spans="1:14" ht="14.45" customHeight="1" x14ac:dyDescent="0.15">
      <c r="A143" s="1" t="s">
        <v>98</v>
      </c>
      <c r="B143" s="23">
        <v>65228</v>
      </c>
      <c r="C143" s="24">
        <v>72875</v>
      </c>
      <c r="D143" s="24">
        <v>87191</v>
      </c>
      <c r="E143" s="24">
        <v>101029</v>
      </c>
      <c r="F143" s="24">
        <v>102738</v>
      </c>
      <c r="G143" s="24">
        <v>94147</v>
      </c>
      <c r="H143" s="24">
        <v>88365</v>
      </c>
      <c r="I143" s="24">
        <v>90044</v>
      </c>
      <c r="J143" s="24">
        <v>144364</v>
      </c>
      <c r="K143" s="24">
        <v>129673</v>
      </c>
      <c r="L143" s="24">
        <v>123827</v>
      </c>
      <c r="M143" s="24">
        <v>93451</v>
      </c>
      <c r="N143" s="25">
        <v>73448</v>
      </c>
    </row>
    <row r="144" spans="1:14" ht="14.45" customHeight="1" x14ac:dyDescent="0.15">
      <c r="A144" s="1" t="s">
        <v>99</v>
      </c>
      <c r="B144" s="23">
        <v>965033</v>
      </c>
      <c r="C144" s="24">
        <v>960799</v>
      </c>
      <c r="D144" s="24">
        <v>946109</v>
      </c>
      <c r="E144" s="24">
        <v>945976</v>
      </c>
      <c r="F144" s="24">
        <v>954429</v>
      </c>
      <c r="G144" s="24">
        <v>973268</v>
      </c>
      <c r="H144" s="24">
        <v>983294</v>
      </c>
      <c r="I144" s="24">
        <v>1004545</v>
      </c>
      <c r="J144" s="24">
        <v>959402</v>
      </c>
      <c r="K144" s="24">
        <v>968271</v>
      </c>
      <c r="L144" s="24">
        <v>976495</v>
      </c>
      <c r="M144" s="24">
        <v>998430</v>
      </c>
      <c r="N144" s="25">
        <v>985865</v>
      </c>
    </row>
    <row r="145" spans="1:14" ht="14.45" customHeight="1" x14ac:dyDescent="0.15">
      <c r="A145" s="1" t="s">
        <v>3</v>
      </c>
      <c r="B145" s="23">
        <v>385592</v>
      </c>
      <c r="C145" s="24">
        <v>386770</v>
      </c>
      <c r="D145" s="24">
        <v>379446</v>
      </c>
      <c r="E145" s="24">
        <v>364427</v>
      </c>
      <c r="F145" s="24">
        <v>361537</v>
      </c>
      <c r="G145" s="24">
        <v>374972</v>
      </c>
      <c r="H145" s="24">
        <v>385543</v>
      </c>
      <c r="I145" s="24">
        <v>390356</v>
      </c>
      <c r="J145" s="24">
        <v>345559</v>
      </c>
      <c r="K145" s="24">
        <v>255613</v>
      </c>
      <c r="L145" s="24">
        <v>317535</v>
      </c>
      <c r="M145" s="24">
        <v>350833</v>
      </c>
      <c r="N145" s="25">
        <v>356409</v>
      </c>
    </row>
    <row r="146" spans="1:14" ht="14.45" customHeight="1" x14ac:dyDescent="0.15">
      <c r="A146" s="1" t="s">
        <v>4</v>
      </c>
      <c r="B146" s="23">
        <v>151108</v>
      </c>
      <c r="C146" s="24">
        <v>152417</v>
      </c>
      <c r="D146" s="24">
        <v>150847</v>
      </c>
      <c r="E146" s="24">
        <v>147905</v>
      </c>
      <c r="F146" s="24">
        <v>151831</v>
      </c>
      <c r="G146" s="24">
        <v>156094</v>
      </c>
      <c r="H146" s="24">
        <v>158166</v>
      </c>
      <c r="I146" s="24">
        <v>162884</v>
      </c>
      <c r="J146" s="24">
        <v>154074</v>
      </c>
      <c r="K146" s="24">
        <v>102153</v>
      </c>
      <c r="L146" s="24">
        <v>120648</v>
      </c>
      <c r="M146" s="24">
        <v>130264</v>
      </c>
      <c r="N146" s="25">
        <v>132293</v>
      </c>
    </row>
    <row r="147" spans="1:14" ht="14.45" customHeight="1" x14ac:dyDescent="0.15">
      <c r="A147" s="2" t="s">
        <v>5</v>
      </c>
      <c r="B147" s="23">
        <v>40317</v>
      </c>
      <c r="C147" s="24">
        <v>41116</v>
      </c>
      <c r="D147" s="24">
        <v>41335</v>
      </c>
      <c r="E147" s="24">
        <v>41345</v>
      </c>
      <c r="F147" s="24">
        <v>42707</v>
      </c>
      <c r="G147" s="24">
        <v>43705</v>
      </c>
      <c r="H147" s="24">
        <v>44403</v>
      </c>
      <c r="I147" s="24">
        <v>46289</v>
      </c>
      <c r="J147" s="24">
        <v>51097</v>
      </c>
      <c r="K147" s="24">
        <v>35010</v>
      </c>
      <c r="L147" s="24">
        <v>36715</v>
      </c>
      <c r="M147" s="24">
        <v>38158</v>
      </c>
      <c r="N147" s="25">
        <v>37920</v>
      </c>
    </row>
    <row r="148" spans="1:14" ht="14.45" customHeight="1" x14ac:dyDescent="0.15">
      <c r="A148" s="3" t="s">
        <v>6</v>
      </c>
      <c r="B148" s="26">
        <v>9026969</v>
      </c>
      <c r="C148" s="27">
        <v>9134058</v>
      </c>
      <c r="D148" s="27">
        <v>9154296</v>
      </c>
      <c r="E148" s="27">
        <v>9159831</v>
      </c>
      <c r="F148" s="27">
        <v>9268483</v>
      </c>
      <c r="G148" s="27">
        <v>9337213</v>
      </c>
      <c r="H148" s="27">
        <v>9370215</v>
      </c>
      <c r="I148" s="27">
        <v>9542465</v>
      </c>
      <c r="J148" s="27">
        <v>9328023</v>
      </c>
      <c r="K148" s="27">
        <v>9163988</v>
      </c>
      <c r="L148" s="27">
        <v>9369081</v>
      </c>
      <c r="M148" s="27">
        <v>9448724</v>
      </c>
      <c r="N148" s="28">
        <v>9357322</v>
      </c>
    </row>
    <row r="149" spans="1:14" ht="14.45" customHeight="1" x14ac:dyDescent="0.15">
      <c r="A149" s="1" t="s">
        <v>98</v>
      </c>
      <c r="B149" s="23">
        <v>1098728</v>
      </c>
      <c r="C149" s="24">
        <v>1168552</v>
      </c>
      <c r="D149" s="24">
        <v>1201032</v>
      </c>
      <c r="E149" s="24">
        <v>1213386</v>
      </c>
      <c r="F149" s="24">
        <v>1203296</v>
      </c>
      <c r="G149" s="24">
        <v>1195541</v>
      </c>
      <c r="H149" s="24">
        <v>1188253</v>
      </c>
      <c r="I149" s="24">
        <v>1229671</v>
      </c>
      <c r="J149" s="24">
        <v>1463846</v>
      </c>
      <c r="K149" s="24">
        <v>1884577</v>
      </c>
      <c r="L149" s="24">
        <v>1328386</v>
      </c>
      <c r="M149" s="24">
        <v>1261588</v>
      </c>
      <c r="N149" s="25">
        <v>1191340</v>
      </c>
    </row>
    <row r="150" spans="1:14" ht="14.45" customHeight="1" x14ac:dyDescent="0.15">
      <c r="A150" s="1" t="s">
        <v>99</v>
      </c>
      <c r="B150" s="23">
        <v>2044998</v>
      </c>
      <c r="C150" s="24">
        <v>2053493</v>
      </c>
      <c r="D150" s="24">
        <v>2044236</v>
      </c>
      <c r="E150" s="24">
        <v>2019898</v>
      </c>
      <c r="F150" s="24">
        <v>2046413</v>
      </c>
      <c r="G150" s="24">
        <v>2102445</v>
      </c>
      <c r="H150" s="24">
        <v>2081115</v>
      </c>
      <c r="I150" s="24">
        <v>2103850</v>
      </c>
      <c r="J150" s="24">
        <v>1815250</v>
      </c>
      <c r="K150" s="24">
        <v>1790447</v>
      </c>
      <c r="L150" s="24">
        <v>2132780</v>
      </c>
      <c r="M150" s="24">
        <v>2161821</v>
      </c>
      <c r="N150" s="25">
        <v>2116959</v>
      </c>
    </row>
    <row r="151" spans="1:14" ht="14.45" customHeight="1" x14ac:dyDescent="0.15">
      <c r="A151" s="1" t="s">
        <v>3</v>
      </c>
      <c r="B151" s="23">
        <v>3514664</v>
      </c>
      <c r="C151" s="24">
        <v>3536293</v>
      </c>
      <c r="D151" s="24">
        <v>3515657</v>
      </c>
      <c r="E151" s="24">
        <v>3513906</v>
      </c>
      <c r="F151" s="24">
        <v>3565890</v>
      </c>
      <c r="G151" s="24">
        <v>3581940</v>
      </c>
      <c r="H151" s="24">
        <v>3631575</v>
      </c>
      <c r="I151" s="24">
        <v>3658519</v>
      </c>
      <c r="J151" s="24">
        <v>3542875</v>
      </c>
      <c r="K151" s="24">
        <v>3413308</v>
      </c>
      <c r="L151" s="24">
        <v>3631358</v>
      </c>
      <c r="M151" s="24">
        <v>3690248</v>
      </c>
      <c r="N151" s="25">
        <v>3686402</v>
      </c>
    </row>
    <row r="152" spans="1:14" ht="14.45" customHeight="1" x14ac:dyDescent="0.15">
      <c r="A152" s="1" t="s">
        <v>4</v>
      </c>
      <c r="B152" s="23">
        <v>1711698</v>
      </c>
      <c r="C152" s="24">
        <v>1700793</v>
      </c>
      <c r="D152" s="24">
        <v>1645993</v>
      </c>
      <c r="E152" s="24">
        <v>1728476</v>
      </c>
      <c r="F152" s="24">
        <v>1774499</v>
      </c>
      <c r="G152" s="24">
        <v>1775253</v>
      </c>
      <c r="H152" s="24">
        <v>1785763</v>
      </c>
      <c r="I152" s="24">
        <v>1822273</v>
      </c>
      <c r="J152" s="24">
        <v>1731072</v>
      </c>
      <c r="K152" s="24">
        <v>1547713</v>
      </c>
      <c r="L152" s="24">
        <v>1682020</v>
      </c>
      <c r="M152" s="24">
        <v>1712081</v>
      </c>
      <c r="N152" s="25">
        <v>1744011</v>
      </c>
    </row>
    <row r="153" spans="1:14" ht="14.45" customHeight="1" x14ac:dyDescent="0.15">
      <c r="A153" s="2" t="s">
        <v>5</v>
      </c>
      <c r="B153" s="29">
        <v>656881</v>
      </c>
      <c r="C153" s="30">
        <v>674927</v>
      </c>
      <c r="D153" s="30">
        <v>747378</v>
      </c>
      <c r="E153" s="30">
        <v>684165</v>
      </c>
      <c r="F153" s="30">
        <v>678385</v>
      </c>
      <c r="G153" s="30">
        <v>682034</v>
      </c>
      <c r="H153" s="30">
        <v>683509</v>
      </c>
      <c r="I153" s="30">
        <v>728152</v>
      </c>
      <c r="J153" s="30">
        <v>774980</v>
      </c>
      <c r="K153" s="30">
        <v>527943</v>
      </c>
      <c r="L153" s="30">
        <v>594537</v>
      </c>
      <c r="M153" s="30">
        <v>622986</v>
      </c>
      <c r="N153" s="31">
        <v>618610</v>
      </c>
    </row>
    <row r="154" spans="1:14" ht="14.45" customHeight="1" x14ac:dyDescent="0.15">
      <c r="A154" s="3" t="s">
        <v>36</v>
      </c>
      <c r="B154" s="26">
        <v>8206394</v>
      </c>
      <c r="C154" s="27">
        <v>8284554</v>
      </c>
      <c r="D154" s="27">
        <v>8307045</v>
      </c>
      <c r="E154" s="27">
        <v>8345244</v>
      </c>
      <c r="F154" s="27">
        <v>8451865</v>
      </c>
      <c r="G154" s="27">
        <v>8521000</v>
      </c>
      <c r="H154" s="27">
        <v>8557202</v>
      </c>
      <c r="I154" s="27">
        <v>8724972</v>
      </c>
      <c r="J154" s="27">
        <v>8525043</v>
      </c>
      <c r="K154" s="27">
        <v>8390745</v>
      </c>
      <c r="L154" s="27">
        <v>8555702</v>
      </c>
      <c r="M154" s="27">
        <v>8616103</v>
      </c>
      <c r="N154" s="28">
        <v>8518076</v>
      </c>
    </row>
    <row r="155" spans="1:14" ht="14.45" customHeight="1" x14ac:dyDescent="0.15">
      <c r="A155" s="1" t="s">
        <v>98</v>
      </c>
      <c r="B155" s="23">
        <v>1076410</v>
      </c>
      <c r="C155" s="24">
        <v>1124122</v>
      </c>
      <c r="D155" s="24">
        <v>1151807</v>
      </c>
      <c r="E155" s="24">
        <v>1183319</v>
      </c>
      <c r="F155" s="24">
        <v>1168496</v>
      </c>
      <c r="G155" s="24">
        <v>1169330</v>
      </c>
      <c r="H155" s="24">
        <v>1161840</v>
      </c>
      <c r="I155" s="24">
        <v>1204345</v>
      </c>
      <c r="J155" s="24">
        <v>1429720</v>
      </c>
      <c r="K155" s="24">
        <v>1844604</v>
      </c>
      <c r="L155" s="24">
        <v>1293851</v>
      </c>
      <c r="M155" s="24">
        <v>1232970</v>
      </c>
      <c r="N155" s="25">
        <v>1165716</v>
      </c>
    </row>
    <row r="156" spans="1:14" ht="14.45" customHeight="1" x14ac:dyDescent="0.15">
      <c r="A156" s="1" t="s">
        <v>99</v>
      </c>
      <c r="B156" s="23">
        <v>1897664</v>
      </c>
      <c r="C156" s="24">
        <v>1900376</v>
      </c>
      <c r="D156" s="24">
        <v>1893284</v>
      </c>
      <c r="E156" s="24">
        <v>1867542</v>
      </c>
      <c r="F156" s="24">
        <v>1906842</v>
      </c>
      <c r="G156" s="24">
        <v>1963905</v>
      </c>
      <c r="H156" s="24">
        <v>1950280</v>
      </c>
      <c r="I156" s="24">
        <v>1970105</v>
      </c>
      <c r="J156" s="24">
        <v>1691727</v>
      </c>
      <c r="K156" s="24">
        <v>1658894</v>
      </c>
      <c r="L156" s="24">
        <v>1984768</v>
      </c>
      <c r="M156" s="24">
        <v>2002130</v>
      </c>
      <c r="N156" s="25">
        <v>1950525</v>
      </c>
    </row>
    <row r="157" spans="1:14" ht="14.45" customHeight="1" x14ac:dyDescent="0.15">
      <c r="A157" s="1" t="s">
        <v>3</v>
      </c>
      <c r="B157" s="23">
        <v>3360243</v>
      </c>
      <c r="C157" s="24">
        <v>3381534</v>
      </c>
      <c r="D157" s="24">
        <v>3374699</v>
      </c>
      <c r="E157" s="24">
        <v>3372142</v>
      </c>
      <c r="F157" s="24">
        <v>3411804</v>
      </c>
      <c r="G157" s="24">
        <v>3429150</v>
      </c>
      <c r="H157" s="24">
        <v>3475249</v>
      </c>
      <c r="I157" s="24">
        <v>3505605</v>
      </c>
      <c r="J157" s="24">
        <v>3395754</v>
      </c>
      <c r="K157" s="24">
        <v>3231698</v>
      </c>
      <c r="L157" s="24">
        <v>3458914</v>
      </c>
      <c r="M157" s="24">
        <v>3512363</v>
      </c>
      <c r="N157" s="25">
        <v>3506577</v>
      </c>
    </row>
    <row r="158" spans="1:14" ht="14.45" customHeight="1" x14ac:dyDescent="0.15">
      <c r="A158" s="1" t="s">
        <v>4</v>
      </c>
      <c r="B158" s="23">
        <v>1410664</v>
      </c>
      <c r="C158" s="24">
        <v>1404390</v>
      </c>
      <c r="D158" s="24">
        <v>1385549</v>
      </c>
      <c r="E158" s="24">
        <v>1448330</v>
      </c>
      <c r="F158" s="24">
        <v>1480806</v>
      </c>
      <c r="G158" s="24">
        <v>1472021</v>
      </c>
      <c r="H158" s="24">
        <v>1480132</v>
      </c>
      <c r="I158" s="24">
        <v>1522128</v>
      </c>
      <c r="J158" s="24">
        <v>1460828</v>
      </c>
      <c r="K158" s="24">
        <v>1262097</v>
      </c>
      <c r="L158" s="24">
        <v>1378992</v>
      </c>
      <c r="M158" s="24">
        <v>1406536</v>
      </c>
      <c r="N158" s="25">
        <v>1437536</v>
      </c>
    </row>
    <row r="159" spans="1:14" ht="14.45" customHeight="1" x14ac:dyDescent="0.15">
      <c r="A159" s="2" t="s">
        <v>5</v>
      </c>
      <c r="B159" s="29">
        <v>461413</v>
      </c>
      <c r="C159" s="30">
        <v>474132</v>
      </c>
      <c r="D159" s="30">
        <v>501706</v>
      </c>
      <c r="E159" s="30">
        <v>473911</v>
      </c>
      <c r="F159" s="30">
        <v>483917</v>
      </c>
      <c r="G159" s="30">
        <v>486594</v>
      </c>
      <c r="H159" s="30">
        <v>489701</v>
      </c>
      <c r="I159" s="30">
        <v>522789</v>
      </c>
      <c r="J159" s="30">
        <v>547014</v>
      </c>
      <c r="K159" s="30">
        <v>393452</v>
      </c>
      <c r="L159" s="30">
        <v>439177</v>
      </c>
      <c r="M159" s="30">
        <v>462104</v>
      </c>
      <c r="N159" s="31">
        <v>457722</v>
      </c>
    </row>
    <row r="164" spans="1:14" ht="14.45" customHeight="1" x14ac:dyDescent="0.2">
      <c r="A164" s="147" t="s">
        <v>1269</v>
      </c>
      <c r="B164" s="147"/>
      <c r="C164" s="147"/>
      <c r="D164" s="147"/>
      <c r="E164" s="147"/>
      <c r="F164" s="147"/>
      <c r="G164" s="147"/>
      <c r="H164" s="147"/>
      <c r="I164" s="147"/>
      <c r="J164" s="147"/>
      <c r="K164" s="147"/>
      <c r="L164" s="147"/>
      <c r="M164" s="147"/>
      <c r="N164" s="147"/>
    </row>
    <row r="166" spans="1:14" ht="14.45" customHeight="1" x14ac:dyDescent="0.15">
      <c r="A166" s="148" t="s">
        <v>0</v>
      </c>
      <c r="B166" s="150" t="s">
        <v>35</v>
      </c>
      <c r="C166" s="151"/>
      <c r="D166" s="151"/>
      <c r="E166" s="151"/>
      <c r="F166" s="151"/>
      <c r="G166" s="151"/>
      <c r="H166" s="151"/>
      <c r="I166" s="151"/>
      <c r="J166" s="151"/>
      <c r="K166" s="151"/>
      <c r="L166" s="151"/>
      <c r="M166" s="151"/>
      <c r="N166" s="152"/>
    </row>
    <row r="167" spans="1:14" ht="14.45" customHeight="1" x14ac:dyDescent="0.15">
      <c r="A167" s="149"/>
      <c r="B167" s="44">
        <v>44652</v>
      </c>
      <c r="C167" s="45">
        <v>44682</v>
      </c>
      <c r="D167" s="45">
        <v>44713</v>
      </c>
      <c r="E167" s="45">
        <v>44743</v>
      </c>
      <c r="F167" s="45">
        <v>44774</v>
      </c>
      <c r="G167" s="45">
        <v>44805</v>
      </c>
      <c r="H167" s="45">
        <v>44835</v>
      </c>
      <c r="I167" s="45">
        <v>44866</v>
      </c>
      <c r="J167" s="45">
        <v>44896</v>
      </c>
      <c r="K167" s="45">
        <v>44927</v>
      </c>
      <c r="L167" s="45">
        <v>44958</v>
      </c>
      <c r="M167" s="45">
        <v>44986</v>
      </c>
      <c r="N167" s="134">
        <v>45017</v>
      </c>
    </row>
    <row r="168" spans="1:14" ht="14.45" customHeight="1" x14ac:dyDescent="0.15">
      <c r="A168" s="3" t="s">
        <v>1</v>
      </c>
      <c r="B168" s="26">
        <v>11395988</v>
      </c>
      <c r="C168" s="27">
        <v>11568419</v>
      </c>
      <c r="D168" s="27">
        <v>11527061</v>
      </c>
      <c r="E168" s="27">
        <v>11517242</v>
      </c>
      <c r="F168" s="27">
        <v>11781103</v>
      </c>
      <c r="G168" s="27">
        <v>11969813</v>
      </c>
      <c r="H168" s="27">
        <v>12042056</v>
      </c>
      <c r="I168" s="27">
        <v>12033989</v>
      </c>
      <c r="J168" s="27">
        <v>11306984</v>
      </c>
      <c r="K168" s="27">
        <v>10851030</v>
      </c>
      <c r="L168" s="27">
        <v>11316309</v>
      </c>
      <c r="M168" s="27">
        <v>11545626</v>
      </c>
      <c r="N168" s="28">
        <v>11493876</v>
      </c>
    </row>
    <row r="169" spans="1:14" ht="14.45" customHeight="1" x14ac:dyDescent="0.15">
      <c r="A169" s="1" t="s">
        <v>98</v>
      </c>
      <c r="B169" s="23">
        <v>1364434</v>
      </c>
      <c r="C169" s="24">
        <v>1441645</v>
      </c>
      <c r="D169" s="24">
        <v>1483766</v>
      </c>
      <c r="E169" s="24">
        <v>1524422</v>
      </c>
      <c r="F169" s="24">
        <v>1516311</v>
      </c>
      <c r="G169" s="24">
        <v>1497956</v>
      </c>
      <c r="H169" s="24">
        <v>1487379</v>
      </c>
      <c r="I169" s="24">
        <v>1504839</v>
      </c>
      <c r="J169" s="24">
        <v>1798243</v>
      </c>
      <c r="K169" s="24">
        <v>2201831</v>
      </c>
      <c r="L169" s="24">
        <v>1620165</v>
      </c>
      <c r="M169" s="24">
        <v>1511204</v>
      </c>
      <c r="N169" s="25">
        <v>1420335</v>
      </c>
    </row>
    <row r="170" spans="1:14" ht="14.45" customHeight="1" x14ac:dyDescent="0.15">
      <c r="A170" s="1" t="s">
        <v>99</v>
      </c>
      <c r="B170" s="23">
        <v>3632296</v>
      </c>
      <c r="C170" s="24">
        <v>3695482</v>
      </c>
      <c r="D170" s="24">
        <v>3628422</v>
      </c>
      <c r="E170" s="24">
        <v>3587042</v>
      </c>
      <c r="F170" s="24">
        <v>3755744</v>
      </c>
      <c r="G170" s="24">
        <v>3920233</v>
      </c>
      <c r="H170" s="24">
        <v>3928467</v>
      </c>
      <c r="I170" s="24">
        <v>3791454</v>
      </c>
      <c r="J170" s="24">
        <v>3000472</v>
      </c>
      <c r="K170" s="24">
        <v>2851259</v>
      </c>
      <c r="L170" s="24">
        <v>3372655</v>
      </c>
      <c r="M170" s="24">
        <v>3552569</v>
      </c>
      <c r="N170" s="25">
        <v>3555880</v>
      </c>
    </row>
    <row r="171" spans="1:14" ht="14.45" customHeight="1" x14ac:dyDescent="0.15">
      <c r="A171" s="1" t="s">
        <v>3</v>
      </c>
      <c r="B171" s="23">
        <v>3855392</v>
      </c>
      <c r="C171" s="24">
        <v>3877022</v>
      </c>
      <c r="D171" s="24">
        <v>3847927</v>
      </c>
      <c r="E171" s="24">
        <v>3827722</v>
      </c>
      <c r="F171" s="24">
        <v>3880094</v>
      </c>
      <c r="G171" s="24">
        <v>3911049</v>
      </c>
      <c r="H171" s="24">
        <v>3971222</v>
      </c>
      <c r="I171" s="24">
        <v>3997110</v>
      </c>
      <c r="J171" s="24">
        <v>3829545</v>
      </c>
      <c r="K171" s="24">
        <v>3610100</v>
      </c>
      <c r="L171" s="24">
        <v>3903872</v>
      </c>
      <c r="M171" s="24">
        <v>3993338</v>
      </c>
      <c r="N171" s="25">
        <v>3998863</v>
      </c>
    </row>
    <row r="172" spans="1:14" ht="14.45" customHeight="1" x14ac:dyDescent="0.15">
      <c r="A172" s="1" t="s">
        <v>4</v>
      </c>
      <c r="B172" s="23">
        <v>1852792</v>
      </c>
      <c r="C172" s="24">
        <v>1843849</v>
      </c>
      <c r="D172" s="24">
        <v>1783757</v>
      </c>
      <c r="E172" s="24">
        <v>1859692</v>
      </c>
      <c r="F172" s="24">
        <v>1913886</v>
      </c>
      <c r="G172" s="24">
        <v>1919903</v>
      </c>
      <c r="H172" s="24">
        <v>1932301</v>
      </c>
      <c r="I172" s="24">
        <v>1972622</v>
      </c>
      <c r="J172" s="24">
        <v>1863183</v>
      </c>
      <c r="K172" s="24">
        <v>1631707</v>
      </c>
      <c r="L172" s="24">
        <v>1791337</v>
      </c>
      <c r="M172" s="24">
        <v>1830797</v>
      </c>
      <c r="N172" s="25">
        <v>1866883</v>
      </c>
    </row>
    <row r="173" spans="1:14" ht="14.45" customHeight="1" x14ac:dyDescent="0.15">
      <c r="A173" s="2" t="s">
        <v>5</v>
      </c>
      <c r="B173" s="23">
        <v>691074</v>
      </c>
      <c r="C173" s="24">
        <v>710421</v>
      </c>
      <c r="D173" s="24">
        <v>783189</v>
      </c>
      <c r="E173" s="24">
        <v>718364</v>
      </c>
      <c r="F173" s="24">
        <v>715068</v>
      </c>
      <c r="G173" s="24">
        <v>720672</v>
      </c>
      <c r="H173" s="24">
        <v>722687</v>
      </c>
      <c r="I173" s="24">
        <v>767964</v>
      </c>
      <c r="J173" s="24">
        <v>815541</v>
      </c>
      <c r="K173" s="24">
        <v>556133</v>
      </c>
      <c r="L173" s="24">
        <v>628280</v>
      </c>
      <c r="M173" s="24">
        <v>657718</v>
      </c>
      <c r="N173" s="25">
        <v>651915</v>
      </c>
    </row>
    <row r="174" spans="1:14" ht="14.45" customHeight="1" x14ac:dyDescent="0.15">
      <c r="A174" s="3" t="s">
        <v>2</v>
      </c>
      <c r="B174" s="26">
        <v>1181353</v>
      </c>
      <c r="C174" s="27">
        <v>1186957</v>
      </c>
      <c r="D174" s="27">
        <v>1177172</v>
      </c>
      <c r="E174" s="27">
        <v>1163778</v>
      </c>
      <c r="F174" s="27">
        <v>1174270</v>
      </c>
      <c r="G174" s="27">
        <v>1203891</v>
      </c>
      <c r="H174" s="27">
        <v>1218060</v>
      </c>
      <c r="I174" s="27">
        <v>1228429</v>
      </c>
      <c r="J174" s="27">
        <v>1169385</v>
      </c>
      <c r="K174" s="27">
        <v>977584</v>
      </c>
      <c r="L174" s="27">
        <v>1090088</v>
      </c>
      <c r="M174" s="27">
        <v>1146058</v>
      </c>
      <c r="N174" s="28">
        <v>1137843</v>
      </c>
    </row>
    <row r="175" spans="1:14" ht="14.45" customHeight="1" x14ac:dyDescent="0.15">
      <c r="A175" s="1" t="s">
        <v>98</v>
      </c>
      <c r="B175" s="23">
        <v>81525</v>
      </c>
      <c r="C175" s="24">
        <v>87350</v>
      </c>
      <c r="D175" s="24">
        <v>102020</v>
      </c>
      <c r="E175" s="24">
        <v>117002</v>
      </c>
      <c r="F175" s="24">
        <v>116954</v>
      </c>
      <c r="G175" s="24">
        <v>110874</v>
      </c>
      <c r="H175" s="24">
        <v>103215</v>
      </c>
      <c r="I175" s="24">
        <v>105494</v>
      </c>
      <c r="J175" s="24">
        <v>166805</v>
      </c>
      <c r="K175" s="24">
        <v>146703</v>
      </c>
      <c r="L175" s="24">
        <v>142150</v>
      </c>
      <c r="M175" s="24">
        <v>110060</v>
      </c>
      <c r="N175" s="25">
        <v>88627</v>
      </c>
    </row>
    <row r="176" spans="1:14" ht="14.45" customHeight="1" x14ac:dyDescent="0.15">
      <c r="A176" s="1" t="s">
        <v>99</v>
      </c>
      <c r="B176" s="23">
        <v>622198</v>
      </c>
      <c r="C176" s="24">
        <v>619156</v>
      </c>
      <c r="D176" s="24">
        <v>603767</v>
      </c>
      <c r="E176" s="24">
        <v>595118</v>
      </c>
      <c r="F176" s="24">
        <v>604354</v>
      </c>
      <c r="G176" s="24">
        <v>622694</v>
      </c>
      <c r="H176" s="24">
        <v>631529</v>
      </c>
      <c r="I176" s="24">
        <v>631367</v>
      </c>
      <c r="J176" s="24">
        <v>567490</v>
      </c>
      <c r="K176" s="24">
        <v>545714</v>
      </c>
      <c r="L176" s="24">
        <v>577070</v>
      </c>
      <c r="M176" s="24">
        <v>616253</v>
      </c>
      <c r="N176" s="25">
        <v>619069</v>
      </c>
    </row>
    <row r="177" spans="1:14" ht="14.45" customHeight="1" x14ac:dyDescent="0.15">
      <c r="A177" s="1" t="s">
        <v>3</v>
      </c>
      <c r="B177" s="23">
        <v>320128</v>
      </c>
      <c r="C177" s="24">
        <v>320913</v>
      </c>
      <c r="D177" s="24">
        <v>313554</v>
      </c>
      <c r="E177" s="24">
        <v>297296</v>
      </c>
      <c r="F177" s="24">
        <v>294073</v>
      </c>
      <c r="G177" s="24">
        <v>306745</v>
      </c>
      <c r="H177" s="24">
        <v>317688</v>
      </c>
      <c r="I177" s="24">
        <v>320877</v>
      </c>
      <c r="J177" s="24">
        <v>272827</v>
      </c>
      <c r="K177" s="24">
        <v>185312</v>
      </c>
      <c r="L177" s="24">
        <v>249723</v>
      </c>
      <c r="M177" s="24">
        <v>286258</v>
      </c>
      <c r="N177" s="25">
        <v>294523</v>
      </c>
    </row>
    <row r="178" spans="1:14" ht="14.45" customHeight="1" x14ac:dyDescent="0.15">
      <c r="A178" s="1" t="s">
        <v>4</v>
      </c>
      <c r="B178" s="23">
        <v>127550</v>
      </c>
      <c r="C178" s="24">
        <v>128744</v>
      </c>
      <c r="D178" s="24">
        <v>126870</v>
      </c>
      <c r="E178" s="24">
        <v>123633</v>
      </c>
      <c r="F178" s="24">
        <v>127129</v>
      </c>
      <c r="G178" s="24">
        <v>131142</v>
      </c>
      <c r="H178" s="24">
        <v>132993</v>
      </c>
      <c r="I178" s="24">
        <v>136818</v>
      </c>
      <c r="J178" s="24">
        <v>126911</v>
      </c>
      <c r="K178" s="24">
        <v>75816</v>
      </c>
      <c r="L178" s="24">
        <v>95128</v>
      </c>
      <c r="M178" s="24">
        <v>105650</v>
      </c>
      <c r="N178" s="25">
        <v>108169</v>
      </c>
    </row>
    <row r="179" spans="1:14" ht="14.45" customHeight="1" x14ac:dyDescent="0.15">
      <c r="A179" s="2" t="s">
        <v>5</v>
      </c>
      <c r="B179" s="23">
        <v>29952</v>
      </c>
      <c r="C179" s="24">
        <v>30794</v>
      </c>
      <c r="D179" s="24">
        <v>30961</v>
      </c>
      <c r="E179" s="24">
        <v>30729</v>
      </c>
      <c r="F179" s="24">
        <v>31760</v>
      </c>
      <c r="G179" s="24">
        <v>32436</v>
      </c>
      <c r="H179" s="24">
        <v>32635</v>
      </c>
      <c r="I179" s="24">
        <v>33873</v>
      </c>
      <c r="J179" s="24">
        <v>35352</v>
      </c>
      <c r="K179" s="24">
        <v>24039</v>
      </c>
      <c r="L179" s="24">
        <v>26017</v>
      </c>
      <c r="M179" s="24">
        <v>27837</v>
      </c>
      <c r="N179" s="25">
        <v>27455</v>
      </c>
    </row>
    <row r="180" spans="1:14" ht="14.45" customHeight="1" x14ac:dyDescent="0.15">
      <c r="A180" s="3" t="s">
        <v>6</v>
      </c>
      <c r="B180" s="26">
        <v>10214635</v>
      </c>
      <c r="C180" s="27">
        <v>10381462</v>
      </c>
      <c r="D180" s="27">
        <v>10349889</v>
      </c>
      <c r="E180" s="27">
        <v>10353464</v>
      </c>
      <c r="F180" s="27">
        <v>10606833</v>
      </c>
      <c r="G180" s="27">
        <v>10765922</v>
      </c>
      <c r="H180" s="27">
        <v>10823996</v>
      </c>
      <c r="I180" s="27">
        <v>10805560</v>
      </c>
      <c r="J180" s="27">
        <v>10137599</v>
      </c>
      <c r="K180" s="27">
        <v>9873446</v>
      </c>
      <c r="L180" s="27">
        <v>10226221</v>
      </c>
      <c r="M180" s="27">
        <v>10399568</v>
      </c>
      <c r="N180" s="28">
        <v>10356033</v>
      </c>
    </row>
    <row r="181" spans="1:14" ht="14.45" customHeight="1" x14ac:dyDescent="0.15">
      <c r="A181" s="1" t="s">
        <v>98</v>
      </c>
      <c r="B181" s="23">
        <v>1282909</v>
      </c>
      <c r="C181" s="24">
        <v>1354295</v>
      </c>
      <c r="D181" s="24">
        <v>1381746</v>
      </c>
      <c r="E181" s="24">
        <v>1407420</v>
      </c>
      <c r="F181" s="24">
        <v>1399357</v>
      </c>
      <c r="G181" s="24">
        <v>1387082</v>
      </c>
      <c r="H181" s="24">
        <v>1384164</v>
      </c>
      <c r="I181" s="24">
        <v>1399345</v>
      </c>
      <c r="J181" s="24">
        <v>1631438</v>
      </c>
      <c r="K181" s="24">
        <v>2055128</v>
      </c>
      <c r="L181" s="24">
        <v>1478015</v>
      </c>
      <c r="M181" s="24">
        <v>1401144</v>
      </c>
      <c r="N181" s="25">
        <v>1331708</v>
      </c>
    </row>
    <row r="182" spans="1:14" ht="14.45" customHeight="1" x14ac:dyDescent="0.15">
      <c r="A182" s="1" t="s">
        <v>99</v>
      </c>
      <c r="B182" s="23">
        <v>3010098</v>
      </c>
      <c r="C182" s="24">
        <v>3076326</v>
      </c>
      <c r="D182" s="24">
        <v>3024655</v>
      </c>
      <c r="E182" s="24">
        <v>2991924</v>
      </c>
      <c r="F182" s="24">
        <v>3151390</v>
      </c>
      <c r="G182" s="24">
        <v>3297539</v>
      </c>
      <c r="H182" s="24">
        <v>3296938</v>
      </c>
      <c r="I182" s="24">
        <v>3160087</v>
      </c>
      <c r="J182" s="24">
        <v>2432982</v>
      </c>
      <c r="K182" s="24">
        <v>2305545</v>
      </c>
      <c r="L182" s="24">
        <v>2795585</v>
      </c>
      <c r="M182" s="24">
        <v>2936316</v>
      </c>
      <c r="N182" s="25">
        <v>2936811</v>
      </c>
    </row>
    <row r="183" spans="1:14" ht="14.45" customHeight="1" x14ac:dyDescent="0.15">
      <c r="A183" s="1" t="s">
        <v>3</v>
      </c>
      <c r="B183" s="23">
        <v>3535264</v>
      </c>
      <c r="C183" s="24">
        <v>3556109</v>
      </c>
      <c r="D183" s="24">
        <v>3534373</v>
      </c>
      <c r="E183" s="24">
        <v>3530426</v>
      </c>
      <c r="F183" s="24">
        <v>3586021</v>
      </c>
      <c r="G183" s="24">
        <v>3604304</v>
      </c>
      <c r="H183" s="24">
        <v>3653534</v>
      </c>
      <c r="I183" s="24">
        <v>3676233</v>
      </c>
      <c r="J183" s="24">
        <v>3556718</v>
      </c>
      <c r="K183" s="24">
        <v>3424788</v>
      </c>
      <c r="L183" s="24">
        <v>3654149</v>
      </c>
      <c r="M183" s="24">
        <v>3707080</v>
      </c>
      <c r="N183" s="25">
        <v>3704340</v>
      </c>
    </row>
    <row r="184" spans="1:14" ht="14.45" customHeight="1" x14ac:dyDescent="0.15">
      <c r="A184" s="1" t="s">
        <v>4</v>
      </c>
      <c r="B184" s="23">
        <v>1725242</v>
      </c>
      <c r="C184" s="24">
        <v>1715105</v>
      </c>
      <c r="D184" s="24">
        <v>1656887</v>
      </c>
      <c r="E184" s="24">
        <v>1736059</v>
      </c>
      <c r="F184" s="24">
        <v>1786757</v>
      </c>
      <c r="G184" s="24">
        <v>1788761</v>
      </c>
      <c r="H184" s="24">
        <v>1799308</v>
      </c>
      <c r="I184" s="24">
        <v>1835804</v>
      </c>
      <c r="J184" s="24">
        <v>1736272</v>
      </c>
      <c r="K184" s="24">
        <v>1555891</v>
      </c>
      <c r="L184" s="24">
        <v>1696209</v>
      </c>
      <c r="M184" s="24">
        <v>1725147</v>
      </c>
      <c r="N184" s="25">
        <v>1758714</v>
      </c>
    </row>
    <row r="185" spans="1:14" ht="14.45" customHeight="1" x14ac:dyDescent="0.15">
      <c r="A185" s="2" t="s">
        <v>5</v>
      </c>
      <c r="B185" s="29">
        <v>661122</v>
      </c>
      <c r="C185" s="30">
        <v>679627</v>
      </c>
      <c r="D185" s="30">
        <v>752228</v>
      </c>
      <c r="E185" s="30">
        <v>687635</v>
      </c>
      <c r="F185" s="30">
        <v>683308</v>
      </c>
      <c r="G185" s="30">
        <v>688236</v>
      </c>
      <c r="H185" s="30">
        <v>690052</v>
      </c>
      <c r="I185" s="30">
        <v>734091</v>
      </c>
      <c r="J185" s="30">
        <v>780189</v>
      </c>
      <c r="K185" s="30">
        <v>532094</v>
      </c>
      <c r="L185" s="30">
        <v>602263</v>
      </c>
      <c r="M185" s="30">
        <v>629881</v>
      </c>
      <c r="N185" s="31">
        <v>624460</v>
      </c>
    </row>
    <row r="186" spans="1:14" ht="14.45" customHeight="1" x14ac:dyDescent="0.15">
      <c r="A186" s="3" t="s">
        <v>36</v>
      </c>
      <c r="B186" s="26">
        <v>8924311</v>
      </c>
      <c r="C186" s="27">
        <v>9011167</v>
      </c>
      <c r="D186" s="27">
        <v>9026690</v>
      </c>
      <c r="E186" s="27">
        <v>9068556</v>
      </c>
      <c r="F186" s="27">
        <v>9197140</v>
      </c>
      <c r="G186" s="27">
        <v>9273537</v>
      </c>
      <c r="H186" s="27">
        <v>9296027</v>
      </c>
      <c r="I186" s="27">
        <v>9306819</v>
      </c>
      <c r="J186" s="27">
        <v>9053596</v>
      </c>
      <c r="K186" s="27">
        <v>8882024</v>
      </c>
      <c r="L186" s="27">
        <v>9075976</v>
      </c>
      <c r="M186" s="27">
        <v>9136024</v>
      </c>
      <c r="N186" s="28">
        <v>9030376</v>
      </c>
    </row>
    <row r="187" spans="1:14" ht="14.45" customHeight="1" x14ac:dyDescent="0.15">
      <c r="A187" s="1" t="s">
        <v>98</v>
      </c>
      <c r="B187" s="23">
        <v>1233703</v>
      </c>
      <c r="C187" s="24">
        <v>1288125</v>
      </c>
      <c r="D187" s="24">
        <v>1308451</v>
      </c>
      <c r="E187" s="24">
        <v>1348669</v>
      </c>
      <c r="F187" s="24">
        <v>1337511</v>
      </c>
      <c r="G187" s="24">
        <v>1341279</v>
      </c>
      <c r="H187" s="24">
        <v>1334608</v>
      </c>
      <c r="I187" s="24">
        <v>1356388</v>
      </c>
      <c r="J187" s="24">
        <v>1577062</v>
      </c>
      <c r="K187" s="24">
        <v>1986918</v>
      </c>
      <c r="L187" s="24">
        <v>1422206</v>
      </c>
      <c r="M187" s="24">
        <v>1355747</v>
      </c>
      <c r="N187" s="25">
        <v>1283384</v>
      </c>
    </row>
    <row r="188" spans="1:14" ht="14.45" customHeight="1" x14ac:dyDescent="0.15">
      <c r="A188" s="1" t="s">
        <v>99</v>
      </c>
      <c r="B188" s="23">
        <v>2410154</v>
      </c>
      <c r="C188" s="24">
        <v>2414900</v>
      </c>
      <c r="D188" s="24">
        <v>2411088</v>
      </c>
      <c r="E188" s="24">
        <v>2385835</v>
      </c>
      <c r="F188" s="24">
        <v>2434088</v>
      </c>
      <c r="G188" s="24">
        <v>2492624</v>
      </c>
      <c r="H188" s="24">
        <v>2464335</v>
      </c>
      <c r="I188" s="24">
        <v>2351600</v>
      </c>
      <c r="J188" s="24">
        <v>2036671</v>
      </c>
      <c r="K188" s="24">
        <v>1970245</v>
      </c>
      <c r="L188" s="24">
        <v>2321709</v>
      </c>
      <c r="M188" s="24">
        <v>2351885</v>
      </c>
      <c r="N188" s="25">
        <v>2296464</v>
      </c>
    </row>
    <row r="189" spans="1:14" ht="14.45" customHeight="1" x14ac:dyDescent="0.15">
      <c r="A189" s="1" t="s">
        <v>3</v>
      </c>
      <c r="B189" s="23">
        <v>3379848</v>
      </c>
      <c r="C189" s="24">
        <v>3400248</v>
      </c>
      <c r="D189" s="24">
        <v>3392572</v>
      </c>
      <c r="E189" s="24">
        <v>3388304</v>
      </c>
      <c r="F189" s="24">
        <v>3431268</v>
      </c>
      <c r="G189" s="24">
        <v>3450574</v>
      </c>
      <c r="H189" s="24">
        <v>3496191</v>
      </c>
      <c r="I189" s="24">
        <v>3523054</v>
      </c>
      <c r="J189" s="24">
        <v>3409582</v>
      </c>
      <c r="K189" s="24">
        <v>3243844</v>
      </c>
      <c r="L189" s="24">
        <v>3481365</v>
      </c>
      <c r="M189" s="24">
        <v>3529075</v>
      </c>
      <c r="N189" s="25">
        <v>3524103</v>
      </c>
    </row>
    <row r="190" spans="1:14" ht="14.45" customHeight="1" x14ac:dyDescent="0.15">
      <c r="A190" s="1" t="s">
        <v>4</v>
      </c>
      <c r="B190" s="23">
        <v>1425197</v>
      </c>
      <c r="C190" s="24">
        <v>1419419</v>
      </c>
      <c r="D190" s="24">
        <v>1398792</v>
      </c>
      <c r="E190" s="24">
        <v>1458857</v>
      </c>
      <c r="F190" s="24">
        <v>1495639</v>
      </c>
      <c r="G190" s="24">
        <v>1487402</v>
      </c>
      <c r="H190" s="24">
        <v>1495648</v>
      </c>
      <c r="I190" s="24">
        <v>1537299</v>
      </c>
      <c r="J190" s="24">
        <v>1468602</v>
      </c>
      <c r="K190" s="24">
        <v>1274450</v>
      </c>
      <c r="L190" s="24">
        <v>1396064</v>
      </c>
      <c r="M190" s="24">
        <v>1422068</v>
      </c>
      <c r="N190" s="25">
        <v>1453568</v>
      </c>
    </row>
    <row r="191" spans="1:14" ht="14.45" customHeight="1" x14ac:dyDescent="0.15">
      <c r="A191" s="2" t="s">
        <v>5</v>
      </c>
      <c r="B191" s="29">
        <v>475409</v>
      </c>
      <c r="C191" s="30">
        <v>488475</v>
      </c>
      <c r="D191" s="30">
        <v>515787</v>
      </c>
      <c r="E191" s="30">
        <v>486891</v>
      </c>
      <c r="F191" s="30">
        <v>498634</v>
      </c>
      <c r="G191" s="30">
        <v>501658</v>
      </c>
      <c r="H191" s="30">
        <v>505245</v>
      </c>
      <c r="I191" s="30">
        <v>538478</v>
      </c>
      <c r="J191" s="30">
        <v>561679</v>
      </c>
      <c r="K191" s="30">
        <v>406567</v>
      </c>
      <c r="L191" s="30">
        <v>454632</v>
      </c>
      <c r="M191" s="30">
        <v>477249</v>
      </c>
      <c r="N191" s="31">
        <v>472857</v>
      </c>
    </row>
    <row r="196" spans="1:14" ht="14.45" customHeight="1" x14ac:dyDescent="0.2">
      <c r="A196" s="147" t="s">
        <v>1270</v>
      </c>
      <c r="B196" s="147"/>
      <c r="C196" s="147"/>
      <c r="D196" s="147"/>
      <c r="E196" s="147"/>
      <c r="F196" s="147"/>
      <c r="G196" s="147"/>
      <c r="H196" s="147"/>
      <c r="I196" s="147"/>
      <c r="J196" s="147"/>
      <c r="K196" s="147"/>
      <c r="L196" s="147"/>
      <c r="M196" s="147"/>
      <c r="N196" s="147"/>
    </row>
    <row r="198" spans="1:14" ht="14.45" customHeight="1" x14ac:dyDescent="0.15">
      <c r="A198" s="148" t="s">
        <v>0</v>
      </c>
      <c r="B198" s="150" t="s">
        <v>35</v>
      </c>
      <c r="C198" s="151"/>
      <c r="D198" s="151"/>
      <c r="E198" s="151"/>
      <c r="F198" s="151"/>
      <c r="G198" s="151"/>
      <c r="H198" s="151"/>
      <c r="I198" s="151"/>
      <c r="J198" s="151"/>
      <c r="K198" s="151"/>
      <c r="L198" s="151"/>
      <c r="M198" s="151"/>
      <c r="N198" s="152"/>
    </row>
    <row r="199" spans="1:14" ht="14.45" customHeight="1" x14ac:dyDescent="0.15">
      <c r="A199" s="149"/>
      <c r="B199" s="44">
        <v>44652</v>
      </c>
      <c r="C199" s="45">
        <v>44682</v>
      </c>
      <c r="D199" s="45">
        <v>44713</v>
      </c>
      <c r="E199" s="45">
        <v>44743</v>
      </c>
      <c r="F199" s="45">
        <v>44774</v>
      </c>
      <c r="G199" s="45">
        <v>44805</v>
      </c>
      <c r="H199" s="45">
        <v>44835</v>
      </c>
      <c r="I199" s="45">
        <v>44866</v>
      </c>
      <c r="J199" s="45">
        <v>44896</v>
      </c>
      <c r="K199" s="45">
        <v>44927</v>
      </c>
      <c r="L199" s="45">
        <v>44958</v>
      </c>
      <c r="M199" s="45">
        <v>44986</v>
      </c>
      <c r="N199" s="134">
        <v>45017</v>
      </c>
    </row>
    <row r="200" spans="1:14" ht="14.45" customHeight="1" x14ac:dyDescent="0.15">
      <c r="A200" s="3" t="s">
        <v>1</v>
      </c>
      <c r="B200" s="26">
        <v>10220549</v>
      </c>
      <c r="C200" s="27">
        <v>10337845</v>
      </c>
      <c r="D200" s="27">
        <v>10358329</v>
      </c>
      <c r="E200" s="27">
        <v>10367218</v>
      </c>
      <c r="F200" s="27">
        <v>10515146</v>
      </c>
      <c r="G200" s="27">
        <v>10594530</v>
      </c>
      <c r="H200" s="27">
        <v>10611572</v>
      </c>
      <c r="I200" s="27">
        <v>10515059</v>
      </c>
      <c r="J200" s="27">
        <v>10262876</v>
      </c>
      <c r="K200" s="27">
        <v>10066037</v>
      </c>
      <c r="L200" s="27">
        <v>10298684</v>
      </c>
      <c r="M200" s="27">
        <v>10378901</v>
      </c>
      <c r="N200" s="28">
        <v>10278190</v>
      </c>
    </row>
    <row r="201" spans="1:14" ht="14.45" customHeight="1" x14ac:dyDescent="0.15">
      <c r="A201" s="1" t="s">
        <v>98</v>
      </c>
      <c r="B201" s="23">
        <v>1255172</v>
      </c>
      <c r="C201" s="24">
        <v>1337604</v>
      </c>
      <c r="D201" s="24">
        <v>1368003</v>
      </c>
      <c r="E201" s="24">
        <v>1379101</v>
      </c>
      <c r="F201" s="24">
        <v>1377560</v>
      </c>
      <c r="G201" s="24">
        <v>1364913</v>
      </c>
      <c r="H201" s="24">
        <v>1358694</v>
      </c>
      <c r="I201" s="24">
        <v>1345453</v>
      </c>
      <c r="J201" s="24">
        <v>1581991</v>
      </c>
      <c r="K201" s="24">
        <v>2010077</v>
      </c>
      <c r="L201" s="24">
        <v>1427081</v>
      </c>
      <c r="M201" s="24">
        <v>1355546</v>
      </c>
      <c r="N201" s="25">
        <v>1281914</v>
      </c>
    </row>
    <row r="202" spans="1:14" ht="14.45" customHeight="1" x14ac:dyDescent="0.15">
      <c r="A202" s="1" t="s">
        <v>99</v>
      </c>
      <c r="B202" s="23">
        <v>2668419</v>
      </c>
      <c r="C202" s="24">
        <v>2673894</v>
      </c>
      <c r="D202" s="24">
        <v>2668650</v>
      </c>
      <c r="E202" s="24">
        <v>2651468</v>
      </c>
      <c r="F202" s="24">
        <v>2699871</v>
      </c>
      <c r="G202" s="24">
        <v>2766654</v>
      </c>
      <c r="H202" s="24">
        <v>2726788</v>
      </c>
      <c r="I202" s="24">
        <v>2538448</v>
      </c>
      <c r="J202" s="24">
        <v>2223723</v>
      </c>
      <c r="K202" s="24">
        <v>2188768</v>
      </c>
      <c r="L202" s="24">
        <v>2552061</v>
      </c>
      <c r="M202" s="24">
        <v>2587507</v>
      </c>
      <c r="N202" s="25">
        <v>2534744</v>
      </c>
    </row>
    <row r="203" spans="1:14" ht="14.45" customHeight="1" x14ac:dyDescent="0.15">
      <c r="A203" s="1" t="s">
        <v>3</v>
      </c>
      <c r="B203" s="23">
        <v>3582082</v>
      </c>
      <c r="C203" s="24">
        <v>3601159</v>
      </c>
      <c r="D203" s="24">
        <v>3596670</v>
      </c>
      <c r="E203" s="24">
        <v>3612023</v>
      </c>
      <c r="F203" s="24">
        <v>3633527</v>
      </c>
      <c r="G203" s="24">
        <v>3652821</v>
      </c>
      <c r="H203" s="24">
        <v>3702791</v>
      </c>
      <c r="I203" s="24">
        <v>3721835</v>
      </c>
      <c r="J203" s="24">
        <v>3664750</v>
      </c>
      <c r="K203" s="24">
        <v>3591354</v>
      </c>
      <c r="L203" s="24">
        <v>3711692</v>
      </c>
      <c r="M203" s="24">
        <v>3767591</v>
      </c>
      <c r="N203" s="25">
        <v>3765030</v>
      </c>
    </row>
    <row r="204" spans="1:14" ht="14.45" customHeight="1" x14ac:dyDescent="0.15">
      <c r="A204" s="1" t="s">
        <v>4</v>
      </c>
      <c r="B204" s="23">
        <v>1989335</v>
      </c>
      <c r="C204" s="24">
        <v>1980290</v>
      </c>
      <c r="D204" s="24">
        <v>1847674</v>
      </c>
      <c r="E204" s="24">
        <v>1961492</v>
      </c>
      <c r="F204" s="24">
        <v>2055175</v>
      </c>
      <c r="G204" s="24">
        <v>2055484</v>
      </c>
      <c r="H204" s="24">
        <v>2066932</v>
      </c>
      <c r="I204" s="24">
        <v>1996051</v>
      </c>
      <c r="J204" s="24">
        <v>1993862</v>
      </c>
      <c r="K204" s="24">
        <v>1739665</v>
      </c>
      <c r="L204" s="24">
        <v>1986366</v>
      </c>
      <c r="M204" s="24">
        <v>2017296</v>
      </c>
      <c r="N204" s="25">
        <v>2048769</v>
      </c>
    </row>
    <row r="205" spans="1:14" ht="14.45" customHeight="1" x14ac:dyDescent="0.15">
      <c r="A205" s="2" t="s">
        <v>5</v>
      </c>
      <c r="B205" s="23">
        <v>725541</v>
      </c>
      <c r="C205" s="24">
        <v>744898</v>
      </c>
      <c r="D205" s="24">
        <v>877332</v>
      </c>
      <c r="E205" s="24">
        <v>763134</v>
      </c>
      <c r="F205" s="24">
        <v>749013</v>
      </c>
      <c r="G205" s="24">
        <v>754658</v>
      </c>
      <c r="H205" s="24">
        <v>756367</v>
      </c>
      <c r="I205" s="24">
        <v>913272</v>
      </c>
      <c r="J205" s="24">
        <v>798550</v>
      </c>
      <c r="K205" s="24">
        <v>536173</v>
      </c>
      <c r="L205" s="24">
        <v>621484</v>
      </c>
      <c r="M205" s="24">
        <v>650961</v>
      </c>
      <c r="N205" s="25">
        <v>647733</v>
      </c>
    </row>
    <row r="206" spans="1:14" ht="14.45" customHeight="1" x14ac:dyDescent="0.15">
      <c r="A206" s="3" t="s">
        <v>2</v>
      </c>
      <c r="B206" s="26">
        <v>200769</v>
      </c>
      <c r="C206" s="27">
        <v>203247</v>
      </c>
      <c r="D206" s="27">
        <v>205301</v>
      </c>
      <c r="E206" s="27">
        <v>208793</v>
      </c>
      <c r="F206" s="27">
        <v>212176</v>
      </c>
      <c r="G206" s="27">
        <v>215689</v>
      </c>
      <c r="H206" s="27">
        <v>217603</v>
      </c>
      <c r="I206" s="27">
        <v>218525</v>
      </c>
      <c r="J206" s="27">
        <v>216215</v>
      </c>
      <c r="K206" s="27">
        <v>209784</v>
      </c>
      <c r="L206" s="27">
        <v>214165</v>
      </c>
      <c r="M206" s="27">
        <v>214813</v>
      </c>
      <c r="N206" s="28">
        <v>210997</v>
      </c>
    </row>
    <row r="207" spans="1:14" ht="14.45" customHeight="1" x14ac:dyDescent="0.15">
      <c r="A207" s="1" t="s">
        <v>98</v>
      </c>
      <c r="B207" s="23">
        <v>3850</v>
      </c>
      <c r="C207" s="24">
        <v>4260</v>
      </c>
      <c r="D207" s="24">
        <v>4255</v>
      </c>
      <c r="E207" s="24">
        <v>5069</v>
      </c>
      <c r="F207" s="24">
        <v>5416</v>
      </c>
      <c r="G207" s="24">
        <v>5247</v>
      </c>
      <c r="H207" s="24">
        <v>4905</v>
      </c>
      <c r="I207" s="24">
        <v>4507</v>
      </c>
      <c r="J207" s="24">
        <v>6216</v>
      </c>
      <c r="K207" s="24">
        <v>7589</v>
      </c>
      <c r="L207" s="24">
        <v>6355</v>
      </c>
      <c r="M207" s="24">
        <v>4963</v>
      </c>
      <c r="N207" s="25">
        <v>4400</v>
      </c>
    </row>
    <row r="208" spans="1:14" ht="14.45" customHeight="1" x14ac:dyDescent="0.15">
      <c r="A208" s="1" t="s">
        <v>99</v>
      </c>
      <c r="B208" s="23">
        <v>129799</v>
      </c>
      <c r="C208" s="24">
        <v>130735</v>
      </c>
      <c r="D208" s="24">
        <v>132673</v>
      </c>
      <c r="E208" s="24">
        <v>135723</v>
      </c>
      <c r="F208" s="24">
        <v>137018</v>
      </c>
      <c r="G208" s="24">
        <v>138343</v>
      </c>
      <c r="H208" s="24">
        <v>138762</v>
      </c>
      <c r="I208" s="24">
        <v>138879</v>
      </c>
      <c r="J208" s="24">
        <v>139347</v>
      </c>
      <c r="K208" s="24">
        <v>149150</v>
      </c>
      <c r="L208" s="24">
        <v>144621</v>
      </c>
      <c r="M208" s="24">
        <v>141858</v>
      </c>
      <c r="N208" s="25">
        <v>137877</v>
      </c>
    </row>
    <row r="209" spans="1:14" ht="14.45" customHeight="1" x14ac:dyDescent="0.15">
      <c r="A209" s="1" t="s">
        <v>3</v>
      </c>
      <c r="B209" s="23">
        <v>46391</v>
      </c>
      <c r="C209" s="24">
        <v>47203</v>
      </c>
      <c r="D209" s="24">
        <v>47163</v>
      </c>
      <c r="E209" s="24">
        <v>47096</v>
      </c>
      <c r="F209" s="24">
        <v>47851</v>
      </c>
      <c r="G209" s="24">
        <v>49437</v>
      </c>
      <c r="H209" s="24">
        <v>50859</v>
      </c>
      <c r="I209" s="24">
        <v>51420</v>
      </c>
      <c r="J209" s="24">
        <v>47436</v>
      </c>
      <c r="K209" s="24">
        <v>38303</v>
      </c>
      <c r="L209" s="24">
        <v>45253</v>
      </c>
      <c r="M209" s="24">
        <v>48447</v>
      </c>
      <c r="N209" s="25">
        <v>48739</v>
      </c>
    </row>
    <row r="210" spans="1:14" ht="14.45" customHeight="1" x14ac:dyDescent="0.15">
      <c r="A210" s="1" t="s">
        <v>4</v>
      </c>
      <c r="B210" s="23">
        <v>17596</v>
      </c>
      <c r="C210" s="24">
        <v>17821</v>
      </c>
      <c r="D210" s="24">
        <v>17930</v>
      </c>
      <c r="E210" s="24">
        <v>17793</v>
      </c>
      <c r="F210" s="24">
        <v>18608</v>
      </c>
      <c r="G210" s="24">
        <v>19272</v>
      </c>
      <c r="H210" s="24">
        <v>19603</v>
      </c>
      <c r="I210" s="24">
        <v>20058</v>
      </c>
      <c r="J210" s="24">
        <v>19182</v>
      </c>
      <c r="K210" s="24">
        <v>12258</v>
      </c>
      <c r="L210" s="24">
        <v>15183</v>
      </c>
      <c r="M210" s="24">
        <v>16611</v>
      </c>
      <c r="N210" s="25">
        <v>17067</v>
      </c>
    </row>
    <row r="211" spans="1:14" ht="14.45" customHeight="1" x14ac:dyDescent="0.15">
      <c r="A211" s="2" t="s">
        <v>5</v>
      </c>
      <c r="B211" s="23">
        <v>3133</v>
      </c>
      <c r="C211" s="24">
        <v>3228</v>
      </c>
      <c r="D211" s="24">
        <v>3280</v>
      </c>
      <c r="E211" s="24">
        <v>3112</v>
      </c>
      <c r="F211" s="24">
        <v>3283</v>
      </c>
      <c r="G211" s="24">
        <v>3390</v>
      </c>
      <c r="H211" s="24">
        <v>3474</v>
      </c>
      <c r="I211" s="24">
        <v>3661</v>
      </c>
      <c r="J211" s="24">
        <v>4034</v>
      </c>
      <c r="K211" s="24">
        <v>2484</v>
      </c>
      <c r="L211" s="24">
        <v>2753</v>
      </c>
      <c r="M211" s="24">
        <v>2934</v>
      </c>
      <c r="N211" s="25">
        <v>2914</v>
      </c>
    </row>
    <row r="212" spans="1:14" ht="14.45" customHeight="1" x14ac:dyDescent="0.15">
      <c r="A212" s="3" t="s">
        <v>6</v>
      </c>
      <c r="B212" s="26">
        <v>10019780</v>
      </c>
      <c r="C212" s="27">
        <v>10134598</v>
      </c>
      <c r="D212" s="27">
        <v>10153028</v>
      </c>
      <c r="E212" s="27">
        <v>10158425</v>
      </c>
      <c r="F212" s="27">
        <v>10302970</v>
      </c>
      <c r="G212" s="27">
        <v>10378841</v>
      </c>
      <c r="H212" s="27">
        <v>10393969</v>
      </c>
      <c r="I212" s="27">
        <v>10296534</v>
      </c>
      <c r="J212" s="27">
        <v>10046661</v>
      </c>
      <c r="K212" s="27">
        <v>9856253</v>
      </c>
      <c r="L212" s="27">
        <v>10084519</v>
      </c>
      <c r="M212" s="27">
        <v>10164088</v>
      </c>
      <c r="N212" s="28">
        <v>10067193</v>
      </c>
    </row>
    <row r="213" spans="1:14" ht="14.45" customHeight="1" x14ac:dyDescent="0.15">
      <c r="A213" s="1" t="s">
        <v>98</v>
      </c>
      <c r="B213" s="23">
        <v>1251322</v>
      </c>
      <c r="C213" s="24">
        <v>1333344</v>
      </c>
      <c r="D213" s="24">
        <v>1363748</v>
      </c>
      <c r="E213" s="24">
        <v>1374032</v>
      </c>
      <c r="F213" s="24">
        <v>1372144</v>
      </c>
      <c r="G213" s="24">
        <v>1359666</v>
      </c>
      <c r="H213" s="24">
        <v>1353789</v>
      </c>
      <c r="I213" s="24">
        <v>1340946</v>
      </c>
      <c r="J213" s="24">
        <v>1575775</v>
      </c>
      <c r="K213" s="24">
        <v>2002488</v>
      </c>
      <c r="L213" s="24">
        <v>1420726</v>
      </c>
      <c r="M213" s="24">
        <v>1350583</v>
      </c>
      <c r="N213" s="25">
        <v>1277514</v>
      </c>
    </row>
    <row r="214" spans="1:14" ht="14.45" customHeight="1" x14ac:dyDescent="0.15">
      <c r="A214" s="1" t="s">
        <v>99</v>
      </c>
      <c r="B214" s="23">
        <v>2538620</v>
      </c>
      <c r="C214" s="24">
        <v>2543159</v>
      </c>
      <c r="D214" s="24">
        <v>2535977</v>
      </c>
      <c r="E214" s="24">
        <v>2515745</v>
      </c>
      <c r="F214" s="24">
        <v>2562853</v>
      </c>
      <c r="G214" s="24">
        <v>2628311</v>
      </c>
      <c r="H214" s="24">
        <v>2588026</v>
      </c>
      <c r="I214" s="24">
        <v>2399569</v>
      </c>
      <c r="J214" s="24">
        <v>2084376</v>
      </c>
      <c r="K214" s="24">
        <v>2039618</v>
      </c>
      <c r="L214" s="24">
        <v>2407440</v>
      </c>
      <c r="M214" s="24">
        <v>2445649</v>
      </c>
      <c r="N214" s="25">
        <v>2396867</v>
      </c>
    </row>
    <row r="215" spans="1:14" ht="14.45" customHeight="1" x14ac:dyDescent="0.15">
      <c r="A215" s="1" t="s">
        <v>3</v>
      </c>
      <c r="B215" s="23">
        <v>3535691</v>
      </c>
      <c r="C215" s="24">
        <v>3553956</v>
      </c>
      <c r="D215" s="24">
        <v>3549507</v>
      </c>
      <c r="E215" s="24">
        <v>3564927</v>
      </c>
      <c r="F215" s="24">
        <v>3585676</v>
      </c>
      <c r="G215" s="24">
        <v>3603384</v>
      </c>
      <c r="H215" s="24">
        <v>3651932</v>
      </c>
      <c r="I215" s="24">
        <v>3670415</v>
      </c>
      <c r="J215" s="24">
        <v>3617314</v>
      </c>
      <c r="K215" s="24">
        <v>3553051</v>
      </c>
      <c r="L215" s="24">
        <v>3666439</v>
      </c>
      <c r="M215" s="24">
        <v>3719144</v>
      </c>
      <c r="N215" s="25">
        <v>3716291</v>
      </c>
    </row>
    <row r="216" spans="1:14" ht="14.45" customHeight="1" x14ac:dyDescent="0.15">
      <c r="A216" s="1" t="s">
        <v>4</v>
      </c>
      <c r="B216" s="23">
        <v>1971739</v>
      </c>
      <c r="C216" s="24">
        <v>1962469</v>
      </c>
      <c r="D216" s="24">
        <v>1829744</v>
      </c>
      <c r="E216" s="24">
        <v>1943699</v>
      </c>
      <c r="F216" s="24">
        <v>2036567</v>
      </c>
      <c r="G216" s="24">
        <v>2036212</v>
      </c>
      <c r="H216" s="24">
        <v>2047329</v>
      </c>
      <c r="I216" s="24">
        <v>1975993</v>
      </c>
      <c r="J216" s="24">
        <v>1974680</v>
      </c>
      <c r="K216" s="24">
        <v>1727407</v>
      </c>
      <c r="L216" s="24">
        <v>1971183</v>
      </c>
      <c r="M216" s="24">
        <v>2000685</v>
      </c>
      <c r="N216" s="25">
        <v>2031702</v>
      </c>
    </row>
    <row r="217" spans="1:14" ht="14.45" customHeight="1" x14ac:dyDescent="0.15">
      <c r="A217" s="2" t="s">
        <v>5</v>
      </c>
      <c r="B217" s="29">
        <v>722408</v>
      </c>
      <c r="C217" s="30">
        <v>741670</v>
      </c>
      <c r="D217" s="30">
        <v>874052</v>
      </c>
      <c r="E217" s="30">
        <v>760022</v>
      </c>
      <c r="F217" s="30">
        <v>745730</v>
      </c>
      <c r="G217" s="30">
        <v>751268</v>
      </c>
      <c r="H217" s="30">
        <v>752893</v>
      </c>
      <c r="I217" s="30">
        <v>909611</v>
      </c>
      <c r="J217" s="30">
        <v>794516</v>
      </c>
      <c r="K217" s="30">
        <v>533689</v>
      </c>
      <c r="L217" s="30">
        <v>618731</v>
      </c>
      <c r="M217" s="30">
        <v>648027</v>
      </c>
      <c r="N217" s="31">
        <v>644819</v>
      </c>
    </row>
    <row r="218" spans="1:14" ht="14.45" customHeight="1" x14ac:dyDescent="0.15">
      <c r="A218" s="3" t="s">
        <v>36</v>
      </c>
      <c r="B218" s="26">
        <v>8965292</v>
      </c>
      <c r="C218" s="27">
        <v>9054321</v>
      </c>
      <c r="D218" s="27">
        <v>9075394</v>
      </c>
      <c r="E218" s="27">
        <v>9114554</v>
      </c>
      <c r="F218" s="27">
        <v>9244762</v>
      </c>
      <c r="G218" s="27">
        <v>9315383</v>
      </c>
      <c r="H218" s="27">
        <v>9328776</v>
      </c>
      <c r="I218" s="27">
        <v>9233788</v>
      </c>
      <c r="J218" s="27">
        <v>9005600</v>
      </c>
      <c r="K218" s="27">
        <v>8851778</v>
      </c>
      <c r="L218" s="27">
        <v>9041640</v>
      </c>
      <c r="M218" s="27">
        <v>9110322</v>
      </c>
      <c r="N218" s="28">
        <v>9009630</v>
      </c>
    </row>
    <row r="219" spans="1:14" ht="14.45" customHeight="1" x14ac:dyDescent="0.15">
      <c r="A219" s="1" t="s">
        <v>98</v>
      </c>
      <c r="B219" s="23">
        <v>1233790</v>
      </c>
      <c r="C219" s="24">
        <v>1293935</v>
      </c>
      <c r="D219" s="24">
        <v>1319041</v>
      </c>
      <c r="E219" s="24">
        <v>1349376</v>
      </c>
      <c r="F219" s="24">
        <v>1344791</v>
      </c>
      <c r="G219" s="24">
        <v>1340758</v>
      </c>
      <c r="H219" s="24">
        <v>1333960</v>
      </c>
      <c r="I219" s="24">
        <v>1322566</v>
      </c>
      <c r="J219" s="24">
        <v>1547205</v>
      </c>
      <c r="K219" s="24">
        <v>1961424</v>
      </c>
      <c r="L219" s="24">
        <v>1394128</v>
      </c>
      <c r="M219" s="24">
        <v>1329384</v>
      </c>
      <c r="N219" s="25">
        <v>1257892</v>
      </c>
    </row>
    <row r="220" spans="1:14" ht="14.45" customHeight="1" x14ac:dyDescent="0.15">
      <c r="A220" s="1" t="s">
        <v>99</v>
      </c>
      <c r="B220" s="23">
        <v>2440029</v>
      </c>
      <c r="C220" s="24">
        <v>2441373</v>
      </c>
      <c r="D220" s="24">
        <v>2436850</v>
      </c>
      <c r="E220" s="24">
        <v>2416511</v>
      </c>
      <c r="F220" s="24">
        <v>2462143</v>
      </c>
      <c r="G220" s="24">
        <v>2523559</v>
      </c>
      <c r="H220" s="24">
        <v>2485900</v>
      </c>
      <c r="I220" s="24">
        <v>2300648</v>
      </c>
      <c r="J220" s="24">
        <v>2003331</v>
      </c>
      <c r="K220" s="24">
        <v>1953655</v>
      </c>
      <c r="L220" s="24">
        <v>2308247</v>
      </c>
      <c r="M220" s="24">
        <v>2341712</v>
      </c>
      <c r="N220" s="25">
        <v>2290625</v>
      </c>
    </row>
    <row r="221" spans="1:14" ht="14.45" customHeight="1" x14ac:dyDescent="0.15">
      <c r="A221" s="1" t="s">
        <v>3</v>
      </c>
      <c r="B221" s="23">
        <v>3386616</v>
      </c>
      <c r="C221" s="24">
        <v>3406934</v>
      </c>
      <c r="D221" s="24">
        <v>3399831</v>
      </c>
      <c r="E221" s="24">
        <v>3396306</v>
      </c>
      <c r="F221" s="24">
        <v>3438664</v>
      </c>
      <c r="G221" s="24">
        <v>3457437</v>
      </c>
      <c r="H221" s="24">
        <v>3503419</v>
      </c>
      <c r="I221" s="24">
        <v>3530005</v>
      </c>
      <c r="J221" s="24">
        <v>3418021</v>
      </c>
      <c r="K221" s="24">
        <v>3251176</v>
      </c>
      <c r="L221" s="24">
        <v>3485896</v>
      </c>
      <c r="M221" s="24">
        <v>3535784</v>
      </c>
      <c r="N221" s="25">
        <v>3530794</v>
      </c>
    </row>
    <row r="222" spans="1:14" ht="14.45" customHeight="1" x14ac:dyDescent="0.15">
      <c r="A222" s="1" t="s">
        <v>4</v>
      </c>
      <c r="B222" s="23">
        <v>1428131</v>
      </c>
      <c r="C222" s="24">
        <v>1422220</v>
      </c>
      <c r="D222" s="24">
        <v>1402029</v>
      </c>
      <c r="E222" s="24">
        <v>1463300</v>
      </c>
      <c r="F222" s="24">
        <v>1498945</v>
      </c>
      <c r="G222" s="24">
        <v>1490473</v>
      </c>
      <c r="H222" s="24">
        <v>1498781</v>
      </c>
      <c r="I222" s="24">
        <v>1540454</v>
      </c>
      <c r="J222" s="24">
        <v>1473163</v>
      </c>
      <c r="K222" s="24">
        <v>1277638</v>
      </c>
      <c r="L222" s="24">
        <v>1397825</v>
      </c>
      <c r="M222" s="24">
        <v>1424798</v>
      </c>
      <c r="N222" s="25">
        <v>1456205</v>
      </c>
    </row>
    <row r="223" spans="1:14" ht="14.45" customHeight="1" x14ac:dyDescent="0.15">
      <c r="A223" s="2" t="s">
        <v>5</v>
      </c>
      <c r="B223" s="29">
        <v>476726</v>
      </c>
      <c r="C223" s="30">
        <v>489859</v>
      </c>
      <c r="D223" s="30">
        <v>517643</v>
      </c>
      <c r="E223" s="30">
        <v>489061</v>
      </c>
      <c r="F223" s="30">
        <v>500219</v>
      </c>
      <c r="G223" s="30">
        <v>503156</v>
      </c>
      <c r="H223" s="30">
        <v>506716</v>
      </c>
      <c r="I223" s="30">
        <v>540115</v>
      </c>
      <c r="J223" s="30">
        <v>563880</v>
      </c>
      <c r="K223" s="30">
        <v>407885</v>
      </c>
      <c r="L223" s="30">
        <v>455544</v>
      </c>
      <c r="M223" s="30">
        <v>478644</v>
      </c>
      <c r="N223" s="31">
        <v>474114</v>
      </c>
    </row>
    <row r="225" spans="1:1" ht="14.45" customHeight="1" x14ac:dyDescent="0.15">
      <c r="A225" s="4" t="s">
        <v>65</v>
      </c>
    </row>
  </sheetData>
  <mergeCells count="22">
    <mergeCell ref="A70:A71"/>
    <mergeCell ref="B70:M70"/>
    <mergeCell ref="D5:K5"/>
    <mergeCell ref="J2:K4"/>
    <mergeCell ref="D2:I4"/>
    <mergeCell ref="A10:N10"/>
    <mergeCell ref="A40:A41"/>
    <mergeCell ref="A12:A13"/>
    <mergeCell ref="B12:N12"/>
    <mergeCell ref="B40:M40"/>
    <mergeCell ref="A100:N100"/>
    <mergeCell ref="A102:A103"/>
    <mergeCell ref="B102:N102"/>
    <mergeCell ref="A132:N132"/>
    <mergeCell ref="A134:A135"/>
    <mergeCell ref="B134:N134"/>
    <mergeCell ref="A164:N164"/>
    <mergeCell ref="A166:A167"/>
    <mergeCell ref="B166:N166"/>
    <mergeCell ref="A196:N196"/>
    <mergeCell ref="A198:A199"/>
    <mergeCell ref="B198:N198"/>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tabColor rgb="FFFFFF00"/>
  </sheetPr>
  <dimension ref="A1:P142"/>
  <sheetViews>
    <sheetView showGridLines="0" tabSelected="1" zoomScaleNormal="100" workbookViewId="0">
      <selection activeCell="N14" sqref="N14"/>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4" width="13.42578125" style="8" bestFit="1" customWidth="1"/>
    <col min="15" max="16384" width="10.85546875" style="8"/>
  </cols>
  <sheetData>
    <row r="1" spans="1:14" ht="15" thickBot="1" x14ac:dyDescent="0.25"/>
    <row r="2" spans="1:14" ht="14.25" customHeight="1" x14ac:dyDescent="0.2">
      <c r="D2" s="165" t="s">
        <v>45</v>
      </c>
      <c r="E2" s="166"/>
      <c r="F2" s="166"/>
      <c r="G2" s="166"/>
      <c r="H2" s="166"/>
      <c r="I2" s="166"/>
      <c r="J2" s="153" t="s">
        <v>1274</v>
      </c>
      <c r="K2" s="154"/>
    </row>
    <row r="3" spans="1:14" ht="14.25" customHeight="1" x14ac:dyDescent="0.2">
      <c r="D3" s="167"/>
      <c r="E3" s="168"/>
      <c r="F3" s="168"/>
      <c r="G3" s="168"/>
      <c r="H3" s="168"/>
      <c r="I3" s="168"/>
      <c r="J3" s="155"/>
      <c r="K3" s="156"/>
    </row>
    <row r="4" spans="1:14" ht="15" customHeight="1" thickBot="1" x14ac:dyDescent="0.25">
      <c r="D4" s="169"/>
      <c r="E4" s="170"/>
      <c r="F4" s="170"/>
      <c r="G4" s="170"/>
      <c r="H4" s="170"/>
      <c r="I4" s="170"/>
      <c r="J4" s="157"/>
      <c r="K4" s="158"/>
    </row>
    <row r="5" spans="1:14" ht="15" thickBot="1" x14ac:dyDescent="0.25">
      <c r="D5" s="196" t="s">
        <v>1273</v>
      </c>
      <c r="E5" s="197"/>
      <c r="F5" s="197"/>
      <c r="G5" s="197"/>
      <c r="H5" s="197"/>
      <c r="I5" s="197"/>
      <c r="J5" s="197"/>
      <c r="K5" s="198"/>
    </row>
    <row r="10" spans="1:14" x14ac:dyDescent="0.2">
      <c r="A10" s="147" t="s">
        <v>37</v>
      </c>
      <c r="B10" s="147"/>
      <c r="C10" s="147"/>
      <c r="D10" s="147"/>
      <c r="E10" s="147"/>
      <c r="F10" s="147"/>
      <c r="G10" s="147"/>
      <c r="H10" s="147"/>
      <c r="I10" s="147"/>
      <c r="J10" s="147"/>
      <c r="K10" s="147"/>
      <c r="L10" s="147"/>
      <c r="M10" s="147"/>
      <c r="N10" s="147"/>
    </row>
    <row r="11" spans="1:14" x14ac:dyDescent="0.2">
      <c r="A11" s="9"/>
      <c r="B11" s="9"/>
      <c r="C11" s="9"/>
      <c r="D11" s="9"/>
      <c r="E11" s="9"/>
      <c r="F11" s="9"/>
      <c r="G11" s="9"/>
      <c r="H11" s="9"/>
      <c r="I11" s="9"/>
      <c r="J11" s="9"/>
      <c r="K11" s="9"/>
    </row>
    <row r="12" spans="1:14" ht="15" customHeight="1" x14ac:dyDescent="0.2">
      <c r="A12" s="175" t="s">
        <v>43</v>
      </c>
      <c r="B12" s="186" t="s">
        <v>44</v>
      </c>
      <c r="C12" s="187"/>
      <c r="D12" s="187"/>
      <c r="E12" s="187"/>
      <c r="F12" s="187"/>
      <c r="G12" s="187"/>
      <c r="H12" s="187"/>
      <c r="I12" s="187"/>
      <c r="J12" s="187"/>
      <c r="K12" s="187"/>
      <c r="L12" s="187"/>
      <c r="M12" s="187"/>
      <c r="N12" s="188"/>
    </row>
    <row r="13" spans="1:14" x14ac:dyDescent="0.2">
      <c r="A13" s="176"/>
      <c r="B13" s="44">
        <v>44652</v>
      </c>
      <c r="C13" s="45">
        <v>44682</v>
      </c>
      <c r="D13" s="45">
        <v>44713</v>
      </c>
      <c r="E13" s="45">
        <v>44743</v>
      </c>
      <c r="F13" s="45">
        <v>44774</v>
      </c>
      <c r="G13" s="45">
        <v>44805</v>
      </c>
      <c r="H13" s="45">
        <v>44835</v>
      </c>
      <c r="I13" s="45">
        <v>44866</v>
      </c>
      <c r="J13" s="45">
        <v>44896</v>
      </c>
      <c r="K13" s="45">
        <v>44927</v>
      </c>
      <c r="L13" s="45">
        <v>44958</v>
      </c>
      <c r="M13" s="45">
        <v>44986</v>
      </c>
      <c r="N13" s="134">
        <v>45017</v>
      </c>
    </row>
    <row r="14" spans="1:14" x14ac:dyDescent="0.2">
      <c r="A14" s="46" t="s">
        <v>41</v>
      </c>
      <c r="B14" s="77">
        <v>186741</v>
      </c>
      <c r="C14" s="78">
        <v>187099</v>
      </c>
      <c r="D14" s="78">
        <v>187598</v>
      </c>
      <c r="E14" s="78">
        <v>188350</v>
      </c>
      <c r="F14" s="78">
        <v>188981</v>
      </c>
      <c r="G14" s="78">
        <v>189009</v>
      </c>
      <c r="H14" s="78">
        <v>189112</v>
      </c>
      <c r="I14" s="78">
        <v>188983</v>
      </c>
      <c r="J14" s="78">
        <v>188614</v>
      </c>
      <c r="K14" s="78">
        <v>186328</v>
      </c>
      <c r="L14" s="78">
        <v>184830</v>
      </c>
      <c r="M14" s="78">
        <v>177832</v>
      </c>
      <c r="N14" s="208"/>
    </row>
    <row r="15" spans="1:14" x14ac:dyDescent="0.2">
      <c r="A15" s="47" t="s">
        <v>32</v>
      </c>
      <c r="B15" s="56">
        <v>270252</v>
      </c>
      <c r="C15" s="58">
        <v>272360</v>
      </c>
      <c r="D15" s="58">
        <v>273982</v>
      </c>
      <c r="E15" s="58">
        <v>275084</v>
      </c>
      <c r="F15" s="58">
        <v>276227</v>
      </c>
      <c r="G15" s="58">
        <v>278315</v>
      </c>
      <c r="H15" s="58">
        <v>279653</v>
      </c>
      <c r="I15" s="58">
        <v>280043</v>
      </c>
      <c r="J15" s="58">
        <v>279021</v>
      </c>
      <c r="K15" s="58">
        <v>275614</v>
      </c>
      <c r="L15" s="58">
        <v>277397</v>
      </c>
      <c r="M15" s="58">
        <v>270577</v>
      </c>
      <c r="N15" s="209"/>
    </row>
    <row r="16" spans="1:14" x14ac:dyDescent="0.2">
      <c r="A16" s="47" t="s">
        <v>40</v>
      </c>
      <c r="B16" s="56">
        <v>75571</v>
      </c>
      <c r="C16" s="58">
        <v>76250</v>
      </c>
      <c r="D16" s="58">
        <v>76662</v>
      </c>
      <c r="E16" s="58">
        <v>77306</v>
      </c>
      <c r="F16" s="58">
        <v>78452</v>
      </c>
      <c r="G16" s="58">
        <v>79127</v>
      </c>
      <c r="H16" s="58">
        <v>79335</v>
      </c>
      <c r="I16" s="58">
        <v>79377</v>
      </c>
      <c r="J16" s="58">
        <v>76885</v>
      </c>
      <c r="K16" s="58">
        <v>75834</v>
      </c>
      <c r="L16" s="58">
        <v>78511</v>
      </c>
      <c r="M16" s="58">
        <v>78029</v>
      </c>
      <c r="N16" s="209"/>
    </row>
    <row r="17" spans="1:14" x14ac:dyDescent="0.2">
      <c r="A17" s="47" t="s">
        <v>30</v>
      </c>
      <c r="B17" s="56">
        <v>19247</v>
      </c>
      <c r="C17" s="58">
        <v>19473</v>
      </c>
      <c r="D17" s="58">
        <v>19504</v>
      </c>
      <c r="E17" s="58">
        <v>19608</v>
      </c>
      <c r="F17" s="58">
        <v>19891</v>
      </c>
      <c r="G17" s="58">
        <v>20027</v>
      </c>
      <c r="H17" s="58">
        <v>19925</v>
      </c>
      <c r="I17" s="58">
        <v>19907</v>
      </c>
      <c r="J17" s="58">
        <v>19009</v>
      </c>
      <c r="K17" s="58">
        <v>18754</v>
      </c>
      <c r="L17" s="58">
        <v>19425</v>
      </c>
      <c r="M17" s="58">
        <v>19355</v>
      </c>
      <c r="N17" s="209"/>
    </row>
    <row r="18" spans="1:14" x14ac:dyDescent="0.2">
      <c r="A18" s="47" t="s">
        <v>39</v>
      </c>
      <c r="B18" s="56">
        <v>3919</v>
      </c>
      <c r="C18" s="58">
        <v>3973</v>
      </c>
      <c r="D18" s="58">
        <v>3974</v>
      </c>
      <c r="E18" s="58">
        <v>3984</v>
      </c>
      <c r="F18" s="58">
        <v>4049</v>
      </c>
      <c r="G18" s="58">
        <v>4128</v>
      </c>
      <c r="H18" s="58">
        <v>4087</v>
      </c>
      <c r="I18" s="58">
        <v>4058</v>
      </c>
      <c r="J18" s="58">
        <v>3863</v>
      </c>
      <c r="K18" s="58">
        <v>3783</v>
      </c>
      <c r="L18" s="58">
        <v>3868</v>
      </c>
      <c r="M18" s="58">
        <v>3908</v>
      </c>
      <c r="N18" s="209"/>
    </row>
    <row r="19" spans="1:14" x14ac:dyDescent="0.2">
      <c r="A19" s="48" t="s">
        <v>38</v>
      </c>
      <c r="B19" s="57">
        <v>2243</v>
      </c>
      <c r="C19" s="60">
        <v>2269</v>
      </c>
      <c r="D19" s="60">
        <v>2258</v>
      </c>
      <c r="E19" s="60">
        <v>2270</v>
      </c>
      <c r="F19" s="60">
        <v>2301</v>
      </c>
      <c r="G19" s="60">
        <v>2316</v>
      </c>
      <c r="H19" s="60">
        <v>2333</v>
      </c>
      <c r="I19" s="60">
        <v>2341</v>
      </c>
      <c r="J19" s="60">
        <v>2273</v>
      </c>
      <c r="K19" s="60">
        <v>2216</v>
      </c>
      <c r="L19" s="60">
        <v>2279</v>
      </c>
      <c r="M19" s="60">
        <v>2299</v>
      </c>
      <c r="N19" s="210"/>
    </row>
    <row r="20" spans="1:14" x14ac:dyDescent="0.2">
      <c r="A20" s="110" t="s">
        <v>8</v>
      </c>
      <c r="B20" s="80"/>
      <c r="C20" s="81"/>
      <c r="D20" s="81"/>
      <c r="E20" s="81"/>
      <c r="F20" s="81"/>
      <c r="G20" s="81"/>
      <c r="H20" s="81"/>
      <c r="I20" s="81"/>
      <c r="J20" s="81"/>
      <c r="K20" s="81"/>
      <c r="L20" s="81"/>
      <c r="M20" s="81"/>
      <c r="N20" s="82"/>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47" t="s">
        <v>47</v>
      </c>
      <c r="B23" s="147"/>
      <c r="C23" s="147"/>
      <c r="D23" s="147"/>
      <c r="E23" s="147"/>
      <c r="F23" s="147"/>
      <c r="G23" s="147"/>
      <c r="H23" s="147"/>
      <c r="I23" s="147"/>
      <c r="J23" s="147"/>
      <c r="K23" s="147"/>
      <c r="L23" s="147"/>
      <c r="M23" s="147"/>
      <c r="N23" s="147"/>
    </row>
    <row r="24" spans="1:14" x14ac:dyDescent="0.2">
      <c r="A24" s="9"/>
      <c r="B24" s="9"/>
      <c r="C24" s="9"/>
      <c r="D24" s="9"/>
      <c r="E24" s="9"/>
      <c r="F24" s="9"/>
      <c r="G24" s="9"/>
      <c r="H24" s="9"/>
      <c r="I24" s="9"/>
      <c r="J24" s="9"/>
      <c r="K24" s="9"/>
    </row>
    <row r="25" spans="1:14" x14ac:dyDescent="0.2">
      <c r="A25" s="175" t="s">
        <v>46</v>
      </c>
      <c r="B25" s="172" t="s">
        <v>34</v>
      </c>
      <c r="C25" s="173"/>
      <c r="D25" s="173"/>
      <c r="E25" s="173"/>
      <c r="F25" s="173"/>
      <c r="G25" s="173"/>
      <c r="H25" s="173"/>
      <c r="I25" s="173"/>
      <c r="J25" s="173"/>
      <c r="K25" s="173"/>
      <c r="L25" s="173"/>
      <c r="M25" s="173"/>
      <c r="N25" s="174"/>
    </row>
    <row r="26" spans="1:14" x14ac:dyDescent="0.2">
      <c r="A26" s="176"/>
      <c r="B26" s="44">
        <v>44652</v>
      </c>
      <c r="C26" s="45">
        <v>44682</v>
      </c>
      <c r="D26" s="45">
        <v>44713</v>
      </c>
      <c r="E26" s="45">
        <v>44743</v>
      </c>
      <c r="F26" s="45">
        <v>44774</v>
      </c>
      <c r="G26" s="45">
        <v>44805</v>
      </c>
      <c r="H26" s="45">
        <v>44835</v>
      </c>
      <c r="I26" s="45">
        <v>44866</v>
      </c>
      <c r="J26" s="45">
        <v>44896</v>
      </c>
      <c r="K26" s="45">
        <v>44927</v>
      </c>
      <c r="L26" s="45">
        <v>44958</v>
      </c>
      <c r="M26" s="45">
        <v>44986</v>
      </c>
      <c r="N26" s="134">
        <v>45017</v>
      </c>
    </row>
    <row r="27" spans="1:14" x14ac:dyDescent="0.2">
      <c r="A27" s="49" t="s">
        <v>48</v>
      </c>
      <c r="B27" s="77">
        <v>778518</v>
      </c>
      <c r="C27" s="78">
        <v>790553</v>
      </c>
      <c r="D27" s="78">
        <v>784978</v>
      </c>
      <c r="E27" s="78">
        <v>837354</v>
      </c>
      <c r="F27" s="78">
        <v>898574</v>
      </c>
      <c r="G27" s="78">
        <v>858464</v>
      </c>
      <c r="H27" s="78">
        <v>814420</v>
      </c>
      <c r="I27" s="78">
        <v>833022</v>
      </c>
      <c r="J27" s="78">
        <v>732873</v>
      </c>
      <c r="K27" s="78">
        <v>1215834</v>
      </c>
      <c r="L27" s="78">
        <v>1021760</v>
      </c>
      <c r="M27" s="78">
        <v>858475</v>
      </c>
      <c r="N27" s="79">
        <v>737853</v>
      </c>
    </row>
    <row r="28" spans="1:14" x14ac:dyDescent="0.2">
      <c r="A28" s="50" t="s">
        <v>49</v>
      </c>
      <c r="B28" s="56">
        <v>719844</v>
      </c>
      <c r="C28" s="58">
        <v>769096</v>
      </c>
      <c r="D28" s="58">
        <v>803445</v>
      </c>
      <c r="E28" s="58">
        <v>784050</v>
      </c>
      <c r="F28" s="58">
        <v>797959</v>
      </c>
      <c r="G28" s="58">
        <v>788473</v>
      </c>
      <c r="H28" s="58">
        <v>791768</v>
      </c>
      <c r="I28" s="58">
        <v>960725</v>
      </c>
      <c r="J28" s="58">
        <v>1356603</v>
      </c>
      <c r="K28" s="58">
        <v>842546</v>
      </c>
      <c r="L28" s="58">
        <v>763805</v>
      </c>
      <c r="M28" s="58">
        <v>785559</v>
      </c>
      <c r="N28" s="59">
        <v>703144</v>
      </c>
    </row>
    <row r="29" spans="1:14" x14ac:dyDescent="0.2">
      <c r="A29" s="51" t="s">
        <v>50</v>
      </c>
      <c r="B29" s="57">
        <v>278061</v>
      </c>
      <c r="C29" s="60">
        <v>283220</v>
      </c>
      <c r="D29" s="60">
        <v>271648</v>
      </c>
      <c r="E29" s="60">
        <v>282315</v>
      </c>
      <c r="F29" s="60">
        <v>283831</v>
      </c>
      <c r="G29" s="60">
        <v>288280</v>
      </c>
      <c r="H29" s="60">
        <v>295890</v>
      </c>
      <c r="I29" s="60">
        <v>286641</v>
      </c>
      <c r="J29" s="60">
        <v>317410</v>
      </c>
      <c r="K29" s="60">
        <v>347316</v>
      </c>
      <c r="L29" s="60">
        <v>282937</v>
      </c>
      <c r="M29" s="60">
        <v>290770</v>
      </c>
      <c r="N29" s="61">
        <v>301709</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5" t="s">
        <v>46</v>
      </c>
      <c r="B33" s="172" t="s">
        <v>97</v>
      </c>
      <c r="C33" s="173"/>
      <c r="D33" s="173"/>
      <c r="E33" s="173"/>
      <c r="F33" s="173"/>
      <c r="G33" s="173"/>
      <c r="H33" s="173"/>
      <c r="I33" s="173"/>
      <c r="J33" s="173"/>
      <c r="K33" s="173"/>
      <c r="L33" s="173"/>
      <c r="M33" s="173"/>
      <c r="N33" s="174"/>
    </row>
    <row r="34" spans="1:14" x14ac:dyDescent="0.2">
      <c r="A34" s="176"/>
      <c r="B34" s="44">
        <v>44652</v>
      </c>
      <c r="C34" s="45">
        <v>44682</v>
      </c>
      <c r="D34" s="45">
        <v>44713</v>
      </c>
      <c r="E34" s="45">
        <v>44743</v>
      </c>
      <c r="F34" s="45">
        <v>44774</v>
      </c>
      <c r="G34" s="45">
        <v>44805</v>
      </c>
      <c r="H34" s="45">
        <v>44835</v>
      </c>
      <c r="I34" s="45">
        <v>44866</v>
      </c>
      <c r="J34" s="45">
        <v>44896</v>
      </c>
      <c r="K34" s="45">
        <v>44927</v>
      </c>
      <c r="L34" s="45">
        <v>44958</v>
      </c>
      <c r="M34" s="45">
        <v>44986</v>
      </c>
      <c r="N34" s="134">
        <v>45017</v>
      </c>
    </row>
    <row r="35" spans="1:14" x14ac:dyDescent="0.2">
      <c r="A35" s="49" t="s">
        <v>48</v>
      </c>
      <c r="B35" s="107">
        <v>-9.4468534526877979E-2</v>
      </c>
      <c r="C35" s="108">
        <v>1.545885901160915E-2</v>
      </c>
      <c r="D35" s="108">
        <v>-7.0520256073912657E-3</v>
      </c>
      <c r="E35" s="108">
        <v>6.6722889049119827E-2</v>
      </c>
      <c r="F35" s="108">
        <v>7.311125282735853E-2</v>
      </c>
      <c r="G35" s="108">
        <v>-4.4637392134648901E-2</v>
      </c>
      <c r="H35" s="108">
        <v>-5.130558765422899E-2</v>
      </c>
      <c r="I35" s="108">
        <v>2.284079467596567E-2</v>
      </c>
      <c r="J35" s="108">
        <v>-0.12022371558014078</v>
      </c>
      <c r="K35" s="108">
        <v>0.65899685211489567</v>
      </c>
      <c r="L35" s="108">
        <v>-0.15962211946696669</v>
      </c>
      <c r="M35" s="108">
        <v>-0.1598075869088631</v>
      </c>
      <c r="N35" s="109">
        <v>-0.14050729491249014</v>
      </c>
    </row>
    <row r="36" spans="1:14" x14ac:dyDescent="0.2">
      <c r="A36" s="50" t="s">
        <v>49</v>
      </c>
      <c r="B36" s="62">
        <v>-8.1666473179487609E-2</v>
      </c>
      <c r="C36" s="63">
        <v>6.8420379971215972E-2</v>
      </c>
      <c r="D36" s="63">
        <v>4.466152469912732E-2</v>
      </c>
      <c r="E36" s="63">
        <v>-2.4139797994884526E-2</v>
      </c>
      <c r="F36" s="63">
        <v>1.7739940054843473E-2</v>
      </c>
      <c r="G36" s="63">
        <v>-1.1887828823285429E-2</v>
      </c>
      <c r="H36" s="63">
        <v>4.1789636423821275E-3</v>
      </c>
      <c r="I36" s="63">
        <v>0.21339205423811025</v>
      </c>
      <c r="J36" s="63">
        <v>0.41206172421868903</v>
      </c>
      <c r="K36" s="63">
        <v>-0.37892957630198365</v>
      </c>
      <c r="L36" s="63">
        <v>-9.3456024952940253E-2</v>
      </c>
      <c r="M36" s="63">
        <v>2.8481091378034895E-2</v>
      </c>
      <c r="N36" s="64">
        <v>-0.10491255271723698</v>
      </c>
    </row>
    <row r="37" spans="1:14" x14ac:dyDescent="0.2">
      <c r="A37" s="51" t="s">
        <v>50</v>
      </c>
      <c r="B37" s="65">
        <v>8.893640518345336E-2</v>
      </c>
      <c r="C37" s="66">
        <v>1.8553482868866933E-2</v>
      </c>
      <c r="D37" s="66">
        <v>-4.0858696419744378E-2</v>
      </c>
      <c r="E37" s="66">
        <v>3.9267728825538972E-2</v>
      </c>
      <c r="F37" s="66">
        <v>5.3698882453996344E-3</v>
      </c>
      <c r="G37" s="66">
        <v>1.5674820579852033E-2</v>
      </c>
      <c r="H37" s="66">
        <v>2.6397946440960274E-2</v>
      </c>
      <c r="I37" s="66">
        <v>-3.1258237858663662E-2</v>
      </c>
      <c r="J37" s="66">
        <v>0.10734333190297263</v>
      </c>
      <c r="K37" s="66">
        <v>9.4218833685139058E-2</v>
      </c>
      <c r="L37" s="66">
        <v>-0.18536145757753741</v>
      </c>
      <c r="M37" s="66">
        <v>2.7684608234341823E-2</v>
      </c>
      <c r="N37" s="67">
        <v>3.7620799944973582E-2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5" t="s">
        <v>46</v>
      </c>
      <c r="B41" s="172" t="s">
        <v>51</v>
      </c>
      <c r="C41" s="173"/>
      <c r="D41" s="173"/>
      <c r="E41" s="173"/>
      <c r="F41" s="173"/>
      <c r="G41" s="173"/>
      <c r="H41" s="173"/>
      <c r="I41" s="173"/>
      <c r="J41" s="173"/>
      <c r="K41" s="173"/>
      <c r="L41" s="173"/>
      <c r="M41" s="173"/>
      <c r="N41" s="174"/>
    </row>
    <row r="42" spans="1:14" x14ac:dyDescent="0.2">
      <c r="A42" s="176"/>
      <c r="B42" s="44">
        <v>44652</v>
      </c>
      <c r="C42" s="45">
        <v>44682</v>
      </c>
      <c r="D42" s="45">
        <v>44713</v>
      </c>
      <c r="E42" s="45">
        <v>44743</v>
      </c>
      <c r="F42" s="45">
        <v>44774</v>
      </c>
      <c r="G42" s="45">
        <v>44805</v>
      </c>
      <c r="H42" s="45">
        <v>44835</v>
      </c>
      <c r="I42" s="45">
        <v>44866</v>
      </c>
      <c r="J42" s="45">
        <v>44896</v>
      </c>
      <c r="K42" s="45">
        <v>44927</v>
      </c>
      <c r="L42" s="45">
        <v>44958</v>
      </c>
      <c r="M42" s="45">
        <v>44986</v>
      </c>
      <c r="N42" s="134">
        <v>45017</v>
      </c>
    </row>
    <row r="43" spans="1:14" x14ac:dyDescent="0.2">
      <c r="A43" s="49" t="s">
        <v>48</v>
      </c>
      <c r="B43" s="107">
        <v>0.15586694697833514</v>
      </c>
      <c r="C43" s="108">
        <v>0.41011792112074108</v>
      </c>
      <c r="D43" s="108">
        <v>0.16664635505684777</v>
      </c>
      <c r="E43" s="108">
        <v>0.14769071777784792</v>
      </c>
      <c r="F43" s="108">
        <v>0.16687768726617302</v>
      </c>
      <c r="G43" s="108">
        <v>8.7169719565569848E-2</v>
      </c>
      <c r="H43" s="108">
        <v>6.7149912274150125E-2</v>
      </c>
      <c r="I43" s="108">
        <v>6.8690753695737738E-2</v>
      </c>
      <c r="J43" s="108">
        <v>0.13627420427641823</v>
      </c>
      <c r="K43" s="108">
        <v>7.2382469444834063E-2</v>
      </c>
      <c r="L43" s="108">
        <v>4.2522885793462528E-2</v>
      </c>
      <c r="M43" s="108">
        <v>-1.4667293215592236E-3</v>
      </c>
      <c r="N43" s="109">
        <v>-5.22338597180797E-2</v>
      </c>
    </row>
    <row r="44" spans="1:14" x14ac:dyDescent="0.2">
      <c r="A44" s="50" t="s">
        <v>49</v>
      </c>
      <c r="B44" s="62">
        <v>0.16441928178582987</v>
      </c>
      <c r="C44" s="63">
        <v>0.26445516019091064</v>
      </c>
      <c r="D44" s="63">
        <v>0.2878466083315836</v>
      </c>
      <c r="E44" s="63">
        <v>0.20564093258990224</v>
      </c>
      <c r="F44" s="63">
        <v>0.18623157381474797</v>
      </c>
      <c r="G44" s="63">
        <v>0.15095298082944431</v>
      </c>
      <c r="H44" s="63">
        <v>0.14570819580565297</v>
      </c>
      <c r="I44" s="63">
        <v>0.25374371154335518</v>
      </c>
      <c r="J44" s="63">
        <v>9.7003664757197683E-2</v>
      </c>
      <c r="K44" s="63">
        <v>8.7254332649400634E-2</v>
      </c>
      <c r="L44" s="63">
        <v>2.8663123786231148E-2</v>
      </c>
      <c r="M44" s="63">
        <v>2.1687573913165004E-3</v>
      </c>
      <c r="N44" s="64">
        <v>-2.3199470996493665E-2</v>
      </c>
    </row>
    <row r="45" spans="1:14" x14ac:dyDescent="0.2">
      <c r="A45" s="51" t="s">
        <v>50</v>
      </c>
      <c r="B45" s="65">
        <v>0.15598653030680976</v>
      </c>
      <c r="C45" s="66">
        <v>-8.176035378260782E-2</v>
      </c>
      <c r="D45" s="66">
        <v>5.7498287639534684E-3</v>
      </c>
      <c r="E45" s="66">
        <v>0.19233449477351927</v>
      </c>
      <c r="F45" s="66">
        <v>0.26814436858848345</v>
      </c>
      <c r="G45" s="66">
        <v>0.2266398883480274</v>
      </c>
      <c r="H45" s="66">
        <v>0.23104382231430742</v>
      </c>
      <c r="I45" s="66">
        <v>0.17773148604674094</v>
      </c>
      <c r="J45" s="66">
        <v>0.16348374326454307</v>
      </c>
      <c r="K45" s="66">
        <v>0.12753952537090552</v>
      </c>
      <c r="L45" s="66">
        <v>0.14283348480258518</v>
      </c>
      <c r="M45" s="66">
        <v>0.13870711295432558</v>
      </c>
      <c r="N45" s="67">
        <v>8.5046087009684967E-2</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1" t="s">
        <v>22</v>
      </c>
      <c r="B49" s="171"/>
      <c r="C49" s="171"/>
      <c r="D49" s="171"/>
      <c r="E49" s="171"/>
      <c r="F49" s="171"/>
      <c r="G49" s="171"/>
      <c r="H49" s="171"/>
      <c r="I49" s="171"/>
      <c r="J49" s="171"/>
      <c r="K49" s="171"/>
      <c r="L49" s="171"/>
      <c r="M49" s="171"/>
      <c r="N49" s="171"/>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44652</v>
      </c>
      <c r="C52" s="14">
        <v>44986</v>
      </c>
      <c r="D52" s="14">
        <v>45017</v>
      </c>
      <c r="E52" s="11" t="s">
        <v>1278</v>
      </c>
      <c r="F52" s="15" t="s">
        <v>2362</v>
      </c>
      <c r="G52" s="10" t="s">
        <v>29</v>
      </c>
      <c r="H52" s="15" t="s">
        <v>2363</v>
      </c>
      <c r="I52" s="10" t="s">
        <v>29</v>
      </c>
    </row>
    <row r="53" spans="1:14" ht="15" x14ac:dyDescent="0.25">
      <c r="A53" s="12" t="s" cm="1">
        <v>11</v>
      </c>
      <c r="B53" s="56">
        <v>1079818</v>
      </c>
      <c r="C53" s="58">
        <v>1117179</v>
      </c>
      <c r="D53" s="58">
        <v>1104602</v>
      </c>
      <c r="E53" s="84">
        <f>D53/$D$75</f>
        <v>0.11940877736162428</v>
      </c>
      <c r="F53" s="85">
        <f>D53/C53-1</f>
        <v>-1.1257819919636924E-2</v>
      </c>
      <c r="G53" s="86">
        <f>(D53-C53)/$C$75</f>
        <v>-1.3447910917240122E-3</v>
      </c>
      <c r="H53" s="85">
        <f>(D53-B53)/B53</f>
        <v>2.2952015987879441E-2</v>
      </c>
      <c r="I53" s="86">
        <f>(D53-B53)/$B$75</f>
        <v>2.7328038121642848E-3</v>
      </c>
      <c r="J53"/>
    </row>
    <row r="54" spans="1:14" ht="15" x14ac:dyDescent="0.25">
      <c r="A54" s="12" t="s">
        <v>12</v>
      </c>
      <c r="B54" s="56">
        <v>259619</v>
      </c>
      <c r="C54" s="58">
        <v>295677</v>
      </c>
      <c r="D54" s="58">
        <v>291764</v>
      </c>
      <c r="E54" s="84">
        <f t="shared" ref="E54:E74" si="0">D54/$D$75</f>
        <v>3.1540032082267591E-2</v>
      </c>
      <c r="F54" s="85">
        <f t="shared" ref="F54:F75" si="1">D54/C54-1</f>
        <v>-1.3234035789053578E-2</v>
      </c>
      <c r="G54" s="86">
        <f t="shared" ref="G54:G74" si="2">(D54-C54)/$C$75</f>
        <v>-4.1839608347905377E-4</v>
      </c>
      <c r="H54" s="85">
        <f t="shared" ref="H54:H74" si="3">(D54-B54)/B54</f>
        <v>0.12381605352458795</v>
      </c>
      <c r="I54" s="86">
        <f t="shared" ref="I54:I75" si="4">(D54-B54)/$B$75</f>
        <v>3.5444633046328657E-3</v>
      </c>
      <c r="J54"/>
    </row>
    <row r="55" spans="1:14" ht="15" x14ac:dyDescent="0.25">
      <c r="A55" s="12" t="s">
        <v>14</v>
      </c>
      <c r="B55" s="56">
        <v>306826</v>
      </c>
      <c r="C55" s="58">
        <v>313269</v>
      </c>
      <c r="D55" s="58">
        <v>310989</v>
      </c>
      <c r="E55" s="84">
        <f t="shared" si="0"/>
        <v>3.3618277228281472E-2</v>
      </c>
      <c r="F55" s="85">
        <f t="shared" si="1"/>
        <v>-7.2780900759411571E-3</v>
      </c>
      <c r="G55" s="86">
        <f t="shared" si="2"/>
        <v>-2.4378816006446273E-4</v>
      </c>
      <c r="H55" s="85">
        <f t="shared" si="3"/>
        <v>1.3567950564815237E-2</v>
      </c>
      <c r="I55" s="86">
        <f t="shared" si="4"/>
        <v>4.5903253187701412E-4</v>
      </c>
      <c r="J55"/>
    </row>
    <row r="56" spans="1:14" ht="15" x14ac:dyDescent="0.25">
      <c r="A56" s="12" t="s">
        <v>68</v>
      </c>
      <c r="B56" s="56">
        <v>1741292</v>
      </c>
      <c r="C56" s="58">
        <v>1763508</v>
      </c>
      <c r="D56" s="58">
        <v>1745154</v>
      </c>
      <c r="E56" s="84">
        <f t="shared" si="0"/>
        <v>0.1886532030973582</v>
      </c>
      <c r="F56" s="85">
        <f t="shared" si="1"/>
        <v>-1.0407664722813847E-2</v>
      </c>
      <c r="G56" s="86">
        <f t="shared" si="2"/>
        <v>-1.962494688518925E-3</v>
      </c>
      <c r="H56" s="85">
        <f t="shared" si="3"/>
        <v>2.2178933803176032E-3</v>
      </c>
      <c r="I56" s="86">
        <f t="shared" si="4"/>
        <v>4.258428148232113E-4</v>
      </c>
      <c r="J56"/>
    </row>
    <row r="57" spans="1:14" ht="15" x14ac:dyDescent="0.25">
      <c r="A57" s="12" t="s">
        <v>70</v>
      </c>
      <c r="B57" s="56">
        <v>387317</v>
      </c>
      <c r="C57" s="58">
        <v>406488</v>
      </c>
      <c r="D57" s="58">
        <v>406335</v>
      </c>
      <c r="E57" s="84">
        <f t="shared" si="0"/>
        <v>4.3925292140730869E-2</v>
      </c>
      <c r="F57" s="85">
        <f t="shared" si="1"/>
        <v>-3.7639487512541869E-4</v>
      </c>
      <c r="G57" s="86">
        <f t="shared" si="2"/>
        <v>-1.6359468635904734E-5</v>
      </c>
      <c r="H57" s="85">
        <f t="shared" si="3"/>
        <v>4.9101898444943032E-2</v>
      </c>
      <c r="I57" s="86">
        <f t="shared" si="4"/>
        <v>2.0970167406286462E-3</v>
      </c>
      <c r="J57"/>
    </row>
    <row r="58" spans="1:14" ht="15" x14ac:dyDescent="0.25">
      <c r="A58" s="12" t="s">
        <v>17</v>
      </c>
      <c r="B58" s="56">
        <v>273496</v>
      </c>
      <c r="C58" s="58">
        <v>277947</v>
      </c>
      <c r="D58" s="58">
        <v>281295</v>
      </c>
      <c r="E58" s="84">
        <f t="shared" si="0"/>
        <v>3.040832085034981E-2</v>
      </c>
      <c r="F58" s="85">
        <f t="shared" si="1"/>
        <v>1.2045461904607757E-2</v>
      </c>
      <c r="G58" s="86">
        <f t="shared" si="2"/>
        <v>3.5798366662097422E-4</v>
      </c>
      <c r="H58" s="85">
        <f t="shared" si="3"/>
        <v>2.8515956357679818E-2</v>
      </c>
      <c r="I58" s="86">
        <f t="shared" si="4"/>
        <v>8.5995549269969574E-4</v>
      </c>
      <c r="J58"/>
    </row>
    <row r="59" spans="1:14" ht="15" x14ac:dyDescent="0.25">
      <c r="A59" s="12" t="s">
        <v>10</v>
      </c>
      <c r="B59" s="56">
        <v>839913</v>
      </c>
      <c r="C59" s="58">
        <v>852239</v>
      </c>
      <c r="D59" s="58">
        <v>827250</v>
      </c>
      <c r="E59" s="84">
        <f t="shared" si="0"/>
        <v>8.9426699455915956E-2</v>
      </c>
      <c r="F59" s="85">
        <f t="shared" si="1"/>
        <v>-2.9321587019603634E-2</v>
      </c>
      <c r="G59" s="86">
        <f t="shared" si="2"/>
        <v>-2.6719396192328329E-3</v>
      </c>
      <c r="H59" s="85">
        <f t="shared" si="3"/>
        <v>-1.5076561501012605E-2</v>
      </c>
      <c r="I59" s="86">
        <f t="shared" si="4"/>
        <v>-1.396283677914636E-3</v>
      </c>
      <c r="J59"/>
    </row>
    <row r="60" spans="1:14" ht="15" x14ac:dyDescent="0.25">
      <c r="A60" s="12" t="s">
        <v>1265</v>
      </c>
      <c r="B60" s="56">
        <v>713303</v>
      </c>
      <c r="C60" s="58">
        <v>708839</v>
      </c>
      <c r="D60" s="58">
        <v>693705</v>
      </c>
      <c r="E60" s="84">
        <f t="shared" si="0"/>
        <v>7.4990327647103269E-2</v>
      </c>
      <c r="F60" s="85">
        <f t="shared" si="1"/>
        <v>-2.1350405381193704E-2</v>
      </c>
      <c r="G60" s="86">
        <f t="shared" si="2"/>
        <v>-1.6181973747436749E-3</v>
      </c>
      <c r="H60" s="85">
        <f t="shared" si="3"/>
        <v>-2.7475000105144656E-2</v>
      </c>
      <c r="I60" s="86">
        <f t="shared" si="4"/>
        <v>-2.160970348240625E-3</v>
      </c>
      <c r="J60"/>
    </row>
    <row r="61" spans="1:14" ht="15" x14ac:dyDescent="0.25">
      <c r="A61" s="12" t="s">
        <v>69</v>
      </c>
      <c r="B61" s="56">
        <v>95364</v>
      </c>
      <c r="C61" s="58">
        <v>92873</v>
      </c>
      <c r="D61" s="58">
        <v>92051</v>
      </c>
      <c r="E61" s="84">
        <f t="shared" si="0"/>
        <v>9.9508215311169788E-3</v>
      </c>
      <c r="F61" s="85">
        <f t="shared" si="1"/>
        <v>-8.8507962486406022E-3</v>
      </c>
      <c r="G61" s="86">
        <f t="shared" si="2"/>
        <v>-8.7892047181135238E-5</v>
      </c>
      <c r="H61" s="85">
        <f t="shared" si="3"/>
        <v>-3.4740572962543514E-2</v>
      </c>
      <c r="I61" s="86">
        <f t="shared" si="4"/>
        <v>-3.6530741727325191E-4</v>
      </c>
      <c r="J61"/>
    </row>
    <row r="62" spans="1:14" ht="15" x14ac:dyDescent="0.25">
      <c r="A62" s="12" t="s">
        <v>20</v>
      </c>
      <c r="B62" s="56">
        <v>304173</v>
      </c>
      <c r="C62" s="58">
        <v>315965</v>
      </c>
      <c r="D62" s="58">
        <v>311805</v>
      </c>
      <c r="E62" s="84">
        <f t="shared" si="0"/>
        <v>3.3706487789485498E-2</v>
      </c>
      <c r="F62" s="85">
        <f t="shared" si="1"/>
        <v>-1.3166015223205152E-2</v>
      </c>
      <c r="G62" s="86">
        <f t="shared" si="2"/>
        <v>-4.4480646748603725E-4</v>
      </c>
      <c r="H62" s="85">
        <f t="shared" si="3"/>
        <v>2.5090984406900021E-2</v>
      </c>
      <c r="I62" s="86">
        <f>(D62-B62)/$B$75</f>
        <v>8.415412643010742E-4</v>
      </c>
      <c r="J62"/>
    </row>
    <row r="63" spans="1:14" ht="15" x14ac:dyDescent="0.25">
      <c r="A63" s="12" t="s">
        <v>15</v>
      </c>
      <c r="B63" s="56">
        <v>373680</v>
      </c>
      <c r="C63" s="58">
        <v>355733</v>
      </c>
      <c r="D63" s="58">
        <v>352037</v>
      </c>
      <c r="E63" s="84">
        <f t="shared" si="0"/>
        <v>3.8055614380613223E-2</v>
      </c>
      <c r="F63" s="85">
        <f t="shared" si="1"/>
        <v>-1.0389814833034916E-2</v>
      </c>
      <c r="G63" s="86">
        <f t="shared" si="2"/>
        <v>-3.9519343842028695E-4</v>
      </c>
      <c r="H63" s="85">
        <f t="shared" si="3"/>
        <v>-5.7918539927210445E-2</v>
      </c>
      <c r="I63" s="86">
        <f t="shared" si="4"/>
        <v>-2.3864619474932062E-3</v>
      </c>
      <c r="J63"/>
    </row>
    <row r="64" spans="1:14" ht="15" x14ac:dyDescent="0.25">
      <c r="A64" s="12" t="s">
        <v>74</v>
      </c>
      <c r="B64" s="56">
        <v>0</v>
      </c>
      <c r="C64" s="58">
        <v>0</v>
      </c>
      <c r="D64" s="58">
        <v>0</v>
      </c>
      <c r="E64" s="84">
        <f t="shared" si="0"/>
        <v>0</v>
      </c>
      <c r="F64" s="85" t="e">
        <f t="shared" si="1"/>
        <v>#DIV/0!</v>
      </c>
      <c r="G64" s="86">
        <f t="shared" si="2"/>
        <v>0</v>
      </c>
      <c r="H64" s="85" t="e">
        <f t="shared" si="3"/>
        <v>#DIV/0!</v>
      </c>
      <c r="I64" s="86">
        <f t="shared" si="4"/>
        <v>0</v>
      </c>
      <c r="J64"/>
    </row>
    <row r="65" spans="1:14" ht="15" x14ac:dyDescent="0.25">
      <c r="A65" s="12" t="s">
        <v>1266</v>
      </c>
      <c r="B65" s="56">
        <v>1314818</v>
      </c>
      <c r="C65" s="58">
        <v>1399788</v>
      </c>
      <c r="D65" s="58">
        <v>1388164</v>
      </c>
      <c r="E65" s="84">
        <f t="shared" si="0"/>
        <v>0.15006216358237789</v>
      </c>
      <c r="F65" s="85">
        <f t="shared" si="1"/>
        <v>-8.3041146230714569E-3</v>
      </c>
      <c r="G65" s="86">
        <f t="shared" si="2"/>
        <v>-1.242891917802331E-3</v>
      </c>
      <c r="H65" s="85">
        <f t="shared" si="3"/>
        <v>5.5784146551081597E-2</v>
      </c>
      <c r="I65" s="86">
        <f t="shared" si="4"/>
        <v>8.0874850067382837E-3</v>
      </c>
      <c r="J65"/>
    </row>
    <row r="66" spans="1:14" ht="15" x14ac:dyDescent="0.25">
      <c r="A66" s="12" t="s">
        <v>18</v>
      </c>
      <c r="B66" s="56">
        <v>104822</v>
      </c>
      <c r="C66" s="58">
        <v>107417</v>
      </c>
      <c r="D66" s="58">
        <v>105542</v>
      </c>
      <c r="E66" s="84">
        <f t="shared" si="0"/>
        <v>1.140921452278789E-2</v>
      </c>
      <c r="F66" s="85">
        <f t="shared" si="1"/>
        <v>-1.745533760950313E-2</v>
      </c>
      <c r="G66" s="86">
        <f t="shared" si="2"/>
        <v>-2.0048368426353843E-4</v>
      </c>
      <c r="H66" s="85">
        <f>(D66-B66)/B66</f>
        <v>6.868787086680277E-3</v>
      </c>
      <c r="I66" s="86">
        <f t="shared" si="4"/>
        <v>7.9390685311422096E-5</v>
      </c>
      <c r="J66"/>
    </row>
    <row r="67" spans="1:14" ht="15" x14ac:dyDescent="0.25">
      <c r="A67" s="12" t="s">
        <v>67</v>
      </c>
      <c r="B67" s="56">
        <v>441206</v>
      </c>
      <c r="C67" s="58">
        <v>467266</v>
      </c>
      <c r="D67" s="58">
        <v>465599</v>
      </c>
      <c r="E67" s="84">
        <f t="shared" si="0"/>
        <v>5.033180035052888E-2</v>
      </c>
      <c r="F67" s="85">
        <f t="shared" si="1"/>
        <v>-3.567561089400928E-3</v>
      </c>
      <c r="G67" s="86">
        <f t="shared" si="2"/>
        <v>-1.7824336088923657E-4</v>
      </c>
      <c r="H67" s="85">
        <f t="shared" si="3"/>
        <v>5.528709945014347E-2</v>
      </c>
      <c r="I67" s="86">
        <f t="shared" si="4"/>
        <v>2.6896902594465543E-3</v>
      </c>
      <c r="J67"/>
    </row>
    <row r="68" spans="1:14" ht="15" x14ac:dyDescent="0.25">
      <c r="A68" s="12" t="s">
        <v>13</v>
      </c>
      <c r="B68" s="56">
        <v>537410</v>
      </c>
      <c r="C68" s="58">
        <v>562016</v>
      </c>
      <c r="D68" s="58">
        <v>557988</v>
      </c>
      <c r="E68" s="84">
        <f t="shared" si="0"/>
        <v>6.0319160079791642E-2</v>
      </c>
      <c r="F68" s="85">
        <f t="shared" si="1"/>
        <v>-7.1670557421852354E-3</v>
      </c>
      <c r="G68" s="86">
        <f t="shared" si="2"/>
        <v>-4.3069241611388412E-4</v>
      </c>
      <c r="H68" s="85">
        <f t="shared" si="3"/>
        <v>3.8291062689566627E-2</v>
      </c>
      <c r="I68" s="86">
        <f t="shared" si="4"/>
        <v>2.2690298921367274E-3</v>
      </c>
      <c r="J68"/>
    </row>
    <row r="69" spans="1:14" ht="15" x14ac:dyDescent="0.25">
      <c r="A69" s="12" t="s">
        <v>19</v>
      </c>
      <c r="B69" s="56">
        <v>18005</v>
      </c>
      <c r="C69" s="58">
        <v>18141</v>
      </c>
      <c r="D69" s="58">
        <v>17967</v>
      </c>
      <c r="E69" s="84">
        <f t="shared" si="0"/>
        <v>1.9422538641576815E-3</v>
      </c>
      <c r="F69" s="85">
        <f t="shared" si="1"/>
        <v>-9.5915329915661207E-3</v>
      </c>
      <c r="G69" s="86">
        <f t="shared" si="2"/>
        <v>-1.8604885899656364E-5</v>
      </c>
      <c r="H69" s="85">
        <f t="shared" si="3"/>
        <v>-2.1105248542071645E-3</v>
      </c>
      <c r="I69" s="86">
        <f t="shared" si="4"/>
        <v>-4.1900639469917216E-6</v>
      </c>
      <c r="J69"/>
    </row>
    <row r="70" spans="1:14" ht="15" x14ac:dyDescent="0.25">
      <c r="A70" s="12" t="s">
        <v>66</v>
      </c>
      <c r="B70" s="56">
        <v>82851</v>
      </c>
      <c r="C70" s="58">
        <v>86778</v>
      </c>
      <c r="D70" s="58">
        <v>87023</v>
      </c>
      <c r="E70" s="84">
        <f t="shared" si="0"/>
        <v>9.4072888084039581E-3</v>
      </c>
      <c r="F70" s="85">
        <f t="shared" si="1"/>
        <v>2.8232962271543816E-3</v>
      </c>
      <c r="G70" s="86">
        <f t="shared" si="2"/>
        <v>2.6196534743769021E-5</v>
      </c>
      <c r="H70" s="85">
        <f t="shared" si="3"/>
        <v>5.0355457387358027E-2</v>
      </c>
      <c r="I70" s="86">
        <f t="shared" si="4"/>
        <v>4.6002491544340691E-4</v>
      </c>
      <c r="J70"/>
    </row>
    <row r="71" spans="1:14" ht="15" x14ac:dyDescent="0.25">
      <c r="A71" s="12" t="s">
        <v>16</v>
      </c>
      <c r="B71" s="56">
        <v>120035</v>
      </c>
      <c r="C71" s="58">
        <v>131540</v>
      </c>
      <c r="D71" s="58">
        <v>131720</v>
      </c>
      <c r="E71" s="84">
        <f t="shared" si="0"/>
        <v>1.4239087159061047E-2</v>
      </c>
      <c r="F71" s="85">
        <f t="shared" si="1"/>
        <v>1.3684050478941501E-3</v>
      </c>
      <c r="G71" s="86">
        <f t="shared" si="2"/>
        <v>1.9246433689299688E-5</v>
      </c>
      <c r="H71" s="85">
        <f>(D71-B71)/B71</f>
        <v>9.7346607239555127E-2</v>
      </c>
      <c r="I71" s="86">
        <f t="shared" si="4"/>
        <v>1.2884446636999543E-3</v>
      </c>
      <c r="J71"/>
    </row>
    <row r="72" spans="1:14" ht="15" x14ac:dyDescent="0.25">
      <c r="A72" s="12" t="s">
        <v>73</v>
      </c>
      <c r="B72" s="56">
        <v>17014</v>
      </c>
      <c r="C72" s="58">
        <v>18434</v>
      </c>
      <c r="D72" s="58">
        <v>18437</v>
      </c>
      <c r="E72" s="84">
        <f t="shared" si="0"/>
        <v>1.9930614177923515E-3</v>
      </c>
      <c r="F72" s="85">
        <f t="shared" si="1"/>
        <v>1.6274275794736504E-4</v>
      </c>
      <c r="G72" s="86">
        <f t="shared" si="2"/>
        <v>3.2077389482166148E-7</v>
      </c>
      <c r="H72" s="85">
        <f t="shared" si="3"/>
        <v>8.3637004819560365E-2</v>
      </c>
      <c r="I72" s="86">
        <f t="shared" si="4"/>
        <v>1.5690686833076895E-4</v>
      </c>
      <c r="J72"/>
    </row>
    <row r="73" spans="1:14" ht="15" x14ac:dyDescent="0.25">
      <c r="A73" s="12" t="s">
        <v>71</v>
      </c>
      <c r="B73" s="56">
        <v>55752</v>
      </c>
      <c r="C73" s="58">
        <v>58740</v>
      </c>
      <c r="D73" s="58">
        <v>58568</v>
      </c>
      <c r="E73" s="84">
        <f t="shared" si="0"/>
        <v>6.3312697899475202E-3</v>
      </c>
      <c r="F73" s="85">
        <f t="shared" si="1"/>
        <v>-2.9281579843377648E-3</v>
      </c>
      <c r="G73" s="86">
        <f t="shared" si="2"/>
        <v>-1.8391036636441924E-5</v>
      </c>
      <c r="H73" s="85">
        <f t="shared" si="3"/>
        <v>5.0509398765963553E-2</v>
      </c>
      <c r="I73" s="86">
        <f t="shared" si="4"/>
        <v>3.105057914402286E-4</v>
      </c>
      <c r="J73"/>
    </row>
    <row r="74" spans="1:14" ht="15" x14ac:dyDescent="0.25">
      <c r="A74" s="12" t="s">
        <v>72</v>
      </c>
      <c r="B74" s="56">
        <v>2360</v>
      </c>
      <c r="C74" s="58">
        <v>2545</v>
      </c>
      <c r="D74" s="58">
        <v>2598</v>
      </c>
      <c r="E74" s="84">
        <f t="shared" si="0"/>
        <v>2.8084686030398269E-4</v>
      </c>
      <c r="F74" s="85">
        <f t="shared" si="1"/>
        <v>2.0825147347740769E-2</v>
      </c>
      <c r="G74" s="141">
        <f t="shared" si="2"/>
        <v>5.6670054751826861E-6</v>
      </c>
      <c r="H74" s="142">
        <f t="shared" si="3"/>
        <v>0.10084745762711865</v>
      </c>
      <c r="I74" s="141">
        <f t="shared" si="4"/>
        <v>2.6243032089053412E-5</v>
      </c>
      <c r="J74"/>
    </row>
    <row r="75" spans="1:14" x14ac:dyDescent="0.2">
      <c r="A75" s="132" t="s">
        <v>21</v>
      </c>
      <c r="B75" s="80">
        <v>9069074</v>
      </c>
      <c r="C75" s="80">
        <v>9352382</v>
      </c>
      <c r="D75" s="80">
        <v>9250593</v>
      </c>
      <c r="E75" s="87">
        <f>SUM(E53:E74)</f>
        <v>0.99999999999999978</v>
      </c>
      <c r="F75" s="88">
        <f t="shared" si="1"/>
        <v>-1.0883751326667412E-2</v>
      </c>
      <c r="G75" s="143">
        <f>(D75-C75)/$C$75</f>
        <v>-1.0883751326667367E-2</v>
      </c>
      <c r="H75" s="144">
        <f>(D75-B75)/B75</f>
        <v>2.0015163620894481E-2</v>
      </c>
      <c r="I75" s="143">
        <f t="shared" si="4"/>
        <v>2.0015163620894481E-2</v>
      </c>
      <c r="K75" s="112"/>
    </row>
    <row r="76" spans="1:14" x14ac:dyDescent="0.2">
      <c r="A76" s="16"/>
      <c r="B76" s="17"/>
      <c r="C76" s="17"/>
      <c r="D76" s="17"/>
      <c r="E76" s="17"/>
      <c r="F76" s="18"/>
      <c r="G76" s="18"/>
      <c r="H76" s="18"/>
      <c r="I76" s="18"/>
      <c r="J76" s="18"/>
      <c r="K76" s="9"/>
    </row>
    <row r="78" spans="1:14" ht="14.45" customHeight="1" x14ac:dyDescent="0.2"/>
    <row r="79" spans="1:14" x14ac:dyDescent="0.2">
      <c r="A79" s="171" t="s">
        <v>52</v>
      </c>
      <c r="B79" s="171"/>
      <c r="C79" s="171"/>
      <c r="D79" s="171"/>
      <c r="E79" s="171"/>
      <c r="F79" s="171"/>
      <c r="G79" s="171"/>
      <c r="H79" s="171"/>
      <c r="I79" s="171"/>
      <c r="J79" s="171"/>
      <c r="K79" s="171"/>
      <c r="L79" s="171"/>
      <c r="M79" s="171"/>
      <c r="N79" s="171"/>
    </row>
    <row r="80" spans="1:14" x14ac:dyDescent="0.2">
      <c r="A80" s="9"/>
      <c r="B80" s="9"/>
      <c r="C80" s="9"/>
      <c r="D80" s="9"/>
      <c r="E80" s="9"/>
      <c r="F80" s="9"/>
      <c r="G80" s="9"/>
    </row>
    <row r="81" spans="1:16" x14ac:dyDescent="0.2">
      <c r="A81" s="9"/>
      <c r="B81" s="9"/>
      <c r="C81" s="9"/>
      <c r="D81" s="9"/>
      <c r="E81" s="9"/>
      <c r="F81" s="9"/>
      <c r="G81" s="9"/>
    </row>
    <row r="82" spans="1:16" x14ac:dyDescent="0.2">
      <c r="A82" s="111" t="s">
        <v>53</v>
      </c>
      <c r="B82" s="13">
        <v>44652</v>
      </c>
      <c r="C82" s="14">
        <v>44986</v>
      </c>
      <c r="D82" s="14">
        <v>45017</v>
      </c>
      <c r="E82" s="131" t="s">
        <v>54</v>
      </c>
      <c r="F82" s="132" t="s">
        <v>55</v>
      </c>
    </row>
    <row r="83" spans="1:16" x14ac:dyDescent="0.2">
      <c r="A83" s="47" t="e" vm="1">
        <v>#VALUE!</v>
      </c>
      <c r="B83" s="58">
        <v>17358</v>
      </c>
      <c r="C83" s="58">
        <v>10746</v>
      </c>
      <c r="D83" s="58">
        <v>11394</v>
      </c>
      <c r="E83" s="62">
        <f>D83/C83-1</f>
        <v>6.0301507537688481E-2</v>
      </c>
      <c r="F83" s="137">
        <f>D83/B83-1</f>
        <v>-0.34358797096439686</v>
      </c>
      <c r="P83" s="136"/>
    </row>
    <row r="84" spans="1:16" x14ac:dyDescent="0.2">
      <c r="A84" s="47" t="e" vm="2">
        <v>#VALUE!</v>
      </c>
      <c r="B84" s="58">
        <v>1656379</v>
      </c>
      <c r="C84" s="58">
        <v>1697295</v>
      </c>
      <c r="D84" s="58">
        <v>1672807</v>
      </c>
      <c r="E84" s="62">
        <f t="shared" ref="E84:E117" si="5">D84/C84-1</f>
        <v>-1.442766283998953E-2</v>
      </c>
      <c r="F84" s="138">
        <f t="shared" ref="F84:F116" si="6">D84/B84-1</f>
        <v>9.9180199700672489E-3</v>
      </c>
    </row>
    <row r="85" spans="1:16" x14ac:dyDescent="0.2">
      <c r="A85" s="47" t="e" vm="3">
        <v>#VALUE!</v>
      </c>
      <c r="B85" s="58">
        <v>53133</v>
      </c>
      <c r="C85" s="58">
        <v>49532</v>
      </c>
      <c r="D85" s="58">
        <v>49327</v>
      </c>
      <c r="E85" s="62">
        <f t="shared" si="5"/>
        <v>-4.1387385932326604E-3</v>
      </c>
      <c r="F85" s="138">
        <f t="shared" si="6"/>
        <v>-7.1631566070050612E-2</v>
      </c>
    </row>
    <row r="86" spans="1:16" x14ac:dyDescent="0.2">
      <c r="A86" s="47" t="e" vm="4">
        <v>#VALUE!</v>
      </c>
      <c r="B86" s="58">
        <v>45757</v>
      </c>
      <c r="C86" s="58">
        <v>44494</v>
      </c>
      <c r="D86" s="58">
        <v>44815</v>
      </c>
      <c r="E86" s="62">
        <f t="shared" si="5"/>
        <v>7.2144558816920057E-3</v>
      </c>
      <c r="F86" s="138">
        <f t="shared" si="6"/>
        <v>-2.0587014008785487E-2</v>
      </c>
    </row>
    <row r="87" spans="1:16" x14ac:dyDescent="0.2">
      <c r="A87" s="47" t="e" vm="5">
        <v>#VALUE!</v>
      </c>
      <c r="B87" s="58">
        <v>467445</v>
      </c>
      <c r="C87" s="58">
        <v>485187</v>
      </c>
      <c r="D87" s="58">
        <v>478701</v>
      </c>
      <c r="E87" s="62">
        <f t="shared" si="5"/>
        <v>-1.3368041600455127E-2</v>
      </c>
      <c r="F87" s="138">
        <f t="shared" si="6"/>
        <v>2.4079838269742915E-2</v>
      </c>
    </row>
    <row r="88" spans="1:16" x14ac:dyDescent="0.2">
      <c r="A88" s="47" t="e" vm="6">
        <v>#VALUE!</v>
      </c>
      <c r="B88" s="58">
        <v>2792165</v>
      </c>
      <c r="C88" s="58">
        <v>2869304</v>
      </c>
      <c r="D88" s="58">
        <v>2846651</v>
      </c>
      <c r="E88" s="62">
        <f t="shared" si="5"/>
        <v>-7.8949459520496479E-3</v>
      </c>
      <c r="F88" s="138">
        <f t="shared" si="6"/>
        <v>1.9513889759380287E-2</v>
      </c>
    </row>
    <row r="89" spans="1:16" x14ac:dyDescent="0.2">
      <c r="A89" s="47" t="e" vm="7">
        <v>#VALUE!</v>
      </c>
      <c r="B89" s="58">
        <v>254371</v>
      </c>
      <c r="C89" s="58">
        <v>270918</v>
      </c>
      <c r="D89" s="58">
        <v>267360</v>
      </c>
      <c r="E89" s="62">
        <f t="shared" si="5"/>
        <v>-1.3133125152260061E-2</v>
      </c>
      <c r="F89" s="138">
        <f t="shared" si="6"/>
        <v>5.1063210821988392E-2</v>
      </c>
    </row>
    <row r="90" spans="1:16" x14ac:dyDescent="0.2">
      <c r="A90" s="47" t="e" vm="8">
        <v>#VALUE!</v>
      </c>
      <c r="B90" s="58">
        <v>143659</v>
      </c>
      <c r="C90" s="58">
        <v>152666</v>
      </c>
      <c r="D90" s="58">
        <v>151290</v>
      </c>
      <c r="E90" s="62">
        <f t="shared" si="5"/>
        <v>-9.0131397953703285E-3</v>
      </c>
      <c r="F90" s="138">
        <f t="shared" si="6"/>
        <v>5.3118843929026438E-2</v>
      </c>
    </row>
    <row r="91" spans="1:16" x14ac:dyDescent="0.2">
      <c r="A91" s="47" t="e" vm="9">
        <v>#VALUE!</v>
      </c>
      <c r="B91" s="58">
        <v>156039</v>
      </c>
      <c r="C91" s="58">
        <v>157955</v>
      </c>
      <c r="D91" s="58">
        <v>156102</v>
      </c>
      <c r="E91" s="62">
        <f t="shared" si="5"/>
        <v>-1.173118926276473E-2</v>
      </c>
      <c r="F91" s="138">
        <f t="shared" si="6"/>
        <v>4.0374521754182879E-4</v>
      </c>
    </row>
    <row r="92" spans="1:16" x14ac:dyDescent="0.2">
      <c r="A92" s="47" t="e" vm="10">
        <v>#VALUE!</v>
      </c>
      <c r="B92" s="58">
        <v>24265</v>
      </c>
      <c r="C92" s="58">
        <v>26307</v>
      </c>
      <c r="D92" s="58">
        <v>25426</v>
      </c>
      <c r="E92" s="62">
        <f t="shared" si="5"/>
        <v>-3.3489185387919562E-2</v>
      </c>
      <c r="F92" s="138">
        <f t="shared" si="6"/>
        <v>4.7846692767360421E-2</v>
      </c>
    </row>
    <row r="93" spans="1:16" x14ac:dyDescent="0.2">
      <c r="A93" s="47" t="e" vm="11">
        <v>#VALUE!</v>
      </c>
      <c r="B93" s="58">
        <v>69920</v>
      </c>
      <c r="C93" s="58">
        <v>77943</v>
      </c>
      <c r="D93" s="58">
        <v>75496</v>
      </c>
      <c r="E93" s="62">
        <f t="shared" si="5"/>
        <v>-3.1394737179733956E-2</v>
      </c>
      <c r="F93" s="138">
        <f t="shared" si="6"/>
        <v>7.9748283752860472E-2</v>
      </c>
    </row>
    <row r="94" spans="1:16" x14ac:dyDescent="0.2">
      <c r="A94" s="47" t="e" vm="12">
        <v>#VALUE!</v>
      </c>
      <c r="B94" s="58">
        <v>97972</v>
      </c>
      <c r="C94" s="58">
        <v>99662</v>
      </c>
      <c r="D94" s="58">
        <v>98118</v>
      </c>
      <c r="E94" s="62">
        <f t="shared" si="5"/>
        <v>-1.5492364190965446E-2</v>
      </c>
      <c r="F94" s="138">
        <f t="shared" si="6"/>
        <v>1.4902216959946646E-3</v>
      </c>
    </row>
    <row r="95" spans="1:16" x14ac:dyDescent="0.2">
      <c r="A95" s="47" t="e" vm="13">
        <v>#VALUE!</v>
      </c>
      <c r="B95" s="58">
        <v>110903</v>
      </c>
      <c r="C95" s="58">
        <v>114647</v>
      </c>
      <c r="D95" s="58">
        <v>113399</v>
      </c>
      <c r="E95" s="62">
        <f t="shared" si="5"/>
        <v>-1.0885587935140051E-2</v>
      </c>
      <c r="F95" s="138">
        <f t="shared" si="6"/>
        <v>2.2506154026491698E-2</v>
      </c>
    </row>
    <row r="96" spans="1:16" x14ac:dyDescent="0.2">
      <c r="A96" s="47" t="e" vm="14">
        <v>#VALUE!</v>
      </c>
      <c r="B96" s="58">
        <v>72294</v>
      </c>
      <c r="C96" s="58">
        <v>29348</v>
      </c>
      <c r="D96" s="58">
        <v>28876</v>
      </c>
      <c r="E96" s="62">
        <f t="shared" si="5"/>
        <v>-1.6082867657080557E-2</v>
      </c>
      <c r="F96" s="138">
        <f>D96/B96-1</f>
        <v>-0.60057542811298315</v>
      </c>
    </row>
    <row r="97" spans="1:6" x14ac:dyDescent="0.2">
      <c r="A97" s="47" t="e" vm="15">
        <v>#VALUE!</v>
      </c>
      <c r="B97" s="58">
        <v>117645</v>
      </c>
      <c r="C97" s="58">
        <v>121567</v>
      </c>
      <c r="D97" s="58">
        <v>119659</v>
      </c>
      <c r="E97" s="62">
        <f t="shared" si="5"/>
        <v>-1.569504882081485E-2</v>
      </c>
      <c r="F97" s="138">
        <f t="shared" si="6"/>
        <v>1.711929958774272E-2</v>
      </c>
    </row>
    <row r="98" spans="1:6" x14ac:dyDescent="0.2">
      <c r="A98" s="47" t="e" vm="16">
        <v>#VALUE!</v>
      </c>
      <c r="B98" s="58">
        <v>381863</v>
      </c>
      <c r="C98" s="58">
        <v>402219</v>
      </c>
      <c r="D98" s="58">
        <v>401886</v>
      </c>
      <c r="E98" s="62">
        <f t="shared" si="5"/>
        <v>-8.2790718489178516E-4</v>
      </c>
      <c r="F98" s="138">
        <f t="shared" si="6"/>
        <v>5.2435035601773317E-2</v>
      </c>
    </row>
    <row r="99" spans="1:6" x14ac:dyDescent="0.2">
      <c r="A99" s="47" t="e" vm="17">
        <v>#VALUE!</v>
      </c>
      <c r="B99" s="58">
        <v>13493</v>
      </c>
      <c r="C99" s="58">
        <v>8706</v>
      </c>
      <c r="D99" s="58">
        <v>8345</v>
      </c>
      <c r="E99" s="62">
        <f t="shared" si="5"/>
        <v>-4.1465655869515228E-2</v>
      </c>
      <c r="F99" s="138">
        <f t="shared" si="6"/>
        <v>-0.38153116430741862</v>
      </c>
    </row>
    <row r="100" spans="1:6" x14ac:dyDescent="0.2">
      <c r="A100" s="47" t="e" vm="18">
        <v>#VALUE!</v>
      </c>
      <c r="B100" s="58">
        <v>15309</v>
      </c>
      <c r="C100" s="58">
        <v>11462</v>
      </c>
      <c r="D100" s="58">
        <v>11022</v>
      </c>
      <c r="E100" s="62">
        <f t="shared" si="5"/>
        <v>-3.8387715930902067E-2</v>
      </c>
      <c r="F100" s="138">
        <f t="shared" si="6"/>
        <v>-0.28003135410542823</v>
      </c>
    </row>
    <row r="101" spans="1:6" x14ac:dyDescent="0.2">
      <c r="A101" s="47" t="e" vm="19">
        <v>#VALUE!</v>
      </c>
      <c r="B101" s="58">
        <v>107496</v>
      </c>
      <c r="C101" s="58">
        <v>111241</v>
      </c>
      <c r="D101" s="58">
        <v>109990</v>
      </c>
      <c r="E101" s="62">
        <f t="shared" si="5"/>
        <v>-1.1245853597144917E-2</v>
      </c>
      <c r="F101" s="138">
        <f t="shared" si="6"/>
        <v>2.3200863287936357E-2</v>
      </c>
    </row>
    <row r="102" spans="1:6" x14ac:dyDescent="0.2">
      <c r="A102" s="47" t="e" vm="20">
        <v>#VALUE!</v>
      </c>
      <c r="B102" s="58">
        <v>58845</v>
      </c>
      <c r="C102" s="58">
        <v>58447</v>
      </c>
      <c r="D102" s="58">
        <v>57683</v>
      </c>
      <c r="E102" s="62">
        <f t="shared" si="5"/>
        <v>-1.307167177100621E-2</v>
      </c>
      <c r="F102" s="138">
        <f t="shared" si="6"/>
        <v>-1.9746792420766379E-2</v>
      </c>
    </row>
    <row r="103" spans="1:6" x14ac:dyDescent="0.2">
      <c r="A103" s="47" t="e" vm="21">
        <v>#VALUE!</v>
      </c>
      <c r="B103" s="58">
        <v>118302</v>
      </c>
      <c r="C103" s="58">
        <v>123092</v>
      </c>
      <c r="D103" s="58">
        <v>121047</v>
      </c>
      <c r="E103" s="62">
        <f t="shared" si="5"/>
        <v>-1.6613589835245191E-2</v>
      </c>
      <c r="F103" s="138">
        <f t="shared" si="6"/>
        <v>2.3203327078155978E-2</v>
      </c>
    </row>
    <row r="104" spans="1:6" x14ac:dyDescent="0.2">
      <c r="A104" s="47" t="e" vm="22">
        <v>#VALUE!</v>
      </c>
      <c r="B104" s="58">
        <v>175921</v>
      </c>
      <c r="C104" s="58">
        <v>184587</v>
      </c>
      <c r="D104" s="58">
        <v>182342</v>
      </c>
      <c r="E104" s="62">
        <f t="shared" si="5"/>
        <v>-1.2162286618234264E-2</v>
      </c>
      <c r="F104" s="138">
        <f t="shared" si="6"/>
        <v>3.6499337770931284E-2</v>
      </c>
    </row>
    <row r="105" spans="1:6" x14ac:dyDescent="0.2">
      <c r="A105" s="47" t="e" vm="23">
        <v>#VALUE!</v>
      </c>
      <c r="B105" s="58">
        <v>101651</v>
      </c>
      <c r="C105" s="58">
        <v>99817</v>
      </c>
      <c r="D105" s="58">
        <v>99718</v>
      </c>
      <c r="E105" s="62">
        <f t="shared" si="5"/>
        <v>-9.9181502148937284E-4</v>
      </c>
      <c r="F105" s="138">
        <f t="shared" si="6"/>
        <v>-1.9016045095473721E-2</v>
      </c>
    </row>
    <row r="106" spans="1:6" x14ac:dyDescent="0.2">
      <c r="A106" s="47" t="e" vm="24">
        <v>#VALUE!</v>
      </c>
      <c r="B106" s="58">
        <v>378897</v>
      </c>
      <c r="C106" s="58">
        <v>401509</v>
      </c>
      <c r="D106" s="58">
        <v>394629</v>
      </c>
      <c r="E106" s="62">
        <f t="shared" si="5"/>
        <v>-1.713535686622214E-2</v>
      </c>
      <c r="F106" s="138">
        <f t="shared" si="6"/>
        <v>4.152051876895313E-2</v>
      </c>
    </row>
    <row r="107" spans="1:6" x14ac:dyDescent="0.2">
      <c r="A107" s="47" t="e" vm="25">
        <v>#VALUE!</v>
      </c>
      <c r="B107" s="58">
        <v>23539</v>
      </c>
      <c r="C107" s="58">
        <v>23844</v>
      </c>
      <c r="D107" s="58">
        <v>22101</v>
      </c>
      <c r="E107" s="62">
        <f t="shared" si="5"/>
        <v>-7.3100150981379008E-2</v>
      </c>
      <c r="F107" s="138">
        <f t="shared" si="6"/>
        <v>-6.1090105781893889E-2</v>
      </c>
    </row>
    <row r="108" spans="1:6" x14ac:dyDescent="0.2">
      <c r="A108" s="47" t="e" vm="26">
        <v>#VALUE!</v>
      </c>
      <c r="B108" s="58">
        <v>85792</v>
      </c>
      <c r="C108" s="58">
        <v>90033</v>
      </c>
      <c r="D108" s="58">
        <v>89235</v>
      </c>
      <c r="E108" s="62">
        <f t="shared" si="5"/>
        <v>-8.8634167471927094E-3</v>
      </c>
      <c r="F108" s="138">
        <f>D108/B108-1</f>
        <v>4.0131947034688586E-2</v>
      </c>
    </row>
    <row r="109" spans="1:6" x14ac:dyDescent="0.2">
      <c r="A109" s="47" t="e" vm="27">
        <v>#VALUE!</v>
      </c>
      <c r="B109" s="58">
        <v>186910</v>
      </c>
      <c r="C109" s="58">
        <v>199104</v>
      </c>
      <c r="D109" s="58">
        <v>196924</v>
      </c>
      <c r="E109" s="62">
        <f t="shared" si="5"/>
        <v>-1.0949051751848238E-2</v>
      </c>
      <c r="F109" s="138">
        <f t="shared" si="6"/>
        <v>5.3576587662511388E-2</v>
      </c>
    </row>
    <row r="110" spans="1:6" x14ac:dyDescent="0.2">
      <c r="A110" s="47" t="e" vm="28">
        <v>#VALUE!</v>
      </c>
      <c r="B110" s="58">
        <v>159719</v>
      </c>
      <c r="C110" s="58">
        <v>171211</v>
      </c>
      <c r="D110" s="58">
        <v>168202</v>
      </c>
      <c r="E110" s="62">
        <f t="shared" si="5"/>
        <v>-1.7574805357132406E-2</v>
      </c>
      <c r="F110" s="138">
        <f t="shared" si="6"/>
        <v>5.3112027999173472E-2</v>
      </c>
    </row>
    <row r="111" spans="1:6" x14ac:dyDescent="0.2">
      <c r="A111" s="47" t="e" vm="29">
        <v>#VALUE!</v>
      </c>
      <c r="B111" s="58">
        <v>53247</v>
      </c>
      <c r="C111" s="58">
        <v>53481</v>
      </c>
      <c r="D111" s="58">
        <v>53219</v>
      </c>
      <c r="E111" s="62">
        <f t="shared" si="5"/>
        <v>-4.8989360707540897E-3</v>
      </c>
      <c r="F111" s="138">
        <f t="shared" si="6"/>
        <v>-5.2585122166504128E-4</v>
      </c>
    </row>
    <row r="112" spans="1:6" x14ac:dyDescent="0.2">
      <c r="A112" s="47" t="e" vm="30">
        <v>#VALUE!</v>
      </c>
      <c r="B112" s="58">
        <v>149762</v>
      </c>
      <c r="C112" s="58">
        <v>150966</v>
      </c>
      <c r="D112" s="58">
        <v>148586</v>
      </c>
      <c r="E112" s="62">
        <f t="shared" si="5"/>
        <v>-1.5765139170409226E-2</v>
      </c>
      <c r="F112" s="138">
        <f t="shared" si="6"/>
        <v>-7.8524592353200751E-3</v>
      </c>
    </row>
    <row r="113" spans="1:14" x14ac:dyDescent="0.2">
      <c r="A113" s="47" t="e" vm="31">
        <v>#VALUE!</v>
      </c>
      <c r="B113" s="58">
        <v>880140</v>
      </c>
      <c r="C113" s="58">
        <v>909427</v>
      </c>
      <c r="D113" s="58">
        <v>899007</v>
      </c>
      <c r="E113" s="62">
        <f t="shared" si="5"/>
        <v>-1.1457764064625287E-2</v>
      </c>
      <c r="F113" s="138">
        <f t="shared" si="6"/>
        <v>2.1436362396891395E-2</v>
      </c>
    </row>
    <row r="114" spans="1:14" x14ac:dyDescent="0.2">
      <c r="A114" s="47" t="e" vm="32">
        <v>#VALUE!</v>
      </c>
      <c r="B114" s="58">
        <v>2429</v>
      </c>
      <c r="C114" s="58">
        <v>2030</v>
      </c>
      <c r="D114" s="58">
        <v>1988</v>
      </c>
      <c r="E114" s="62">
        <f t="shared" si="5"/>
        <v>-2.0689655172413834E-2</v>
      </c>
      <c r="F114" s="138">
        <f t="shared" si="6"/>
        <v>-0.18155619596541783</v>
      </c>
    </row>
    <row r="115" spans="1:14" x14ac:dyDescent="0.2">
      <c r="A115" s="47" t="e" vm="33">
        <v>#VALUE!</v>
      </c>
      <c r="B115" s="58">
        <v>95824</v>
      </c>
      <c r="C115" s="58">
        <v>143201</v>
      </c>
      <c r="D115" s="58">
        <v>144836</v>
      </c>
      <c r="E115" s="62">
        <f t="shared" si="5"/>
        <v>1.1417518034091856E-2</v>
      </c>
      <c r="F115" s="138">
        <f t="shared" si="6"/>
        <v>0.51147937886124573</v>
      </c>
    </row>
    <row r="116" spans="1:14" x14ac:dyDescent="0.2">
      <c r="A116" s="47" t="s">
        <v>56</v>
      </c>
      <c r="B116" s="58">
        <v>630</v>
      </c>
      <c r="C116" s="58">
        <v>434</v>
      </c>
      <c r="D116" s="58">
        <v>412</v>
      </c>
      <c r="E116" s="62">
        <f t="shared" si="5"/>
        <v>-5.0691244239631339E-2</v>
      </c>
      <c r="F116" s="139">
        <f t="shared" si="6"/>
        <v>-0.34603174603174602</v>
      </c>
    </row>
    <row r="117" spans="1:14" x14ac:dyDescent="0.2">
      <c r="A117" s="110" t="s">
        <v>8</v>
      </c>
      <c r="B117" s="81">
        <v>9069074</v>
      </c>
      <c r="C117" s="81">
        <v>9352382</v>
      </c>
      <c r="D117" s="81">
        <f>SUM(D83:D116)</f>
        <v>9250593</v>
      </c>
      <c r="E117" s="140">
        <f t="shared" si="5"/>
        <v>-1.0883751326667412E-2</v>
      </c>
      <c r="F117" s="83">
        <f>D117/B117-1</f>
        <v>2.0015163620894505E-2</v>
      </c>
    </row>
    <row r="122" spans="1:14" x14ac:dyDescent="0.2">
      <c r="A122" s="171" t="s">
        <v>96</v>
      </c>
      <c r="B122" s="171"/>
      <c r="C122" s="171"/>
      <c r="D122" s="171"/>
      <c r="E122" s="171"/>
      <c r="F122" s="171"/>
      <c r="G122" s="171"/>
      <c r="H122" s="171"/>
      <c r="I122" s="171"/>
      <c r="J122" s="171"/>
      <c r="K122" s="171"/>
      <c r="L122" s="171"/>
      <c r="M122" s="171"/>
      <c r="N122" s="171"/>
    </row>
    <row r="123" spans="1:14" ht="15" thickBot="1" x14ac:dyDescent="0.25"/>
    <row r="124" spans="1:14" ht="14.25" customHeight="1" x14ac:dyDescent="0.2">
      <c r="A124" s="184" t="s">
        <v>94</v>
      </c>
      <c r="B124" s="181" t="s">
        <v>1281</v>
      </c>
      <c r="C124" s="182"/>
      <c r="D124" s="183"/>
      <c r="E124" s="181" t="s">
        <v>1282</v>
      </c>
      <c r="F124" s="182"/>
      <c r="G124" s="183"/>
      <c r="H124" s="177" t="s">
        <v>1283</v>
      </c>
      <c r="I124" s="179" t="s">
        <v>1271</v>
      </c>
    </row>
    <row r="125" spans="1:14" ht="30" customHeight="1" thickBot="1" x14ac:dyDescent="0.25">
      <c r="A125" s="185"/>
      <c r="B125" s="94" t="s">
        <v>91</v>
      </c>
      <c r="C125" s="89" t="s">
        <v>92</v>
      </c>
      <c r="D125" s="95" t="s">
        <v>93</v>
      </c>
      <c r="E125" s="94" t="s">
        <v>91</v>
      </c>
      <c r="F125" s="89" t="s">
        <v>92</v>
      </c>
      <c r="G125" s="95" t="s">
        <v>93</v>
      </c>
      <c r="H125" s="178"/>
      <c r="I125" s="180"/>
    </row>
    <row r="126" spans="1:14" x14ac:dyDescent="0.2">
      <c r="A126" s="90" t="s">
        <v>75</v>
      </c>
      <c r="B126" s="96">
        <v>53917</v>
      </c>
      <c r="C126" s="58">
        <v>32298</v>
      </c>
      <c r="D126" s="97">
        <v>6</v>
      </c>
      <c r="E126" s="96">
        <v>56446</v>
      </c>
      <c r="F126" s="58">
        <v>33787</v>
      </c>
      <c r="G126" s="97">
        <v>0</v>
      </c>
      <c r="H126" s="103">
        <v>59.903184524361521</v>
      </c>
      <c r="I126" s="101">
        <v>59.85720865960387</v>
      </c>
    </row>
    <row r="127" spans="1:14" x14ac:dyDescent="0.2">
      <c r="A127" s="90" t="s">
        <v>76</v>
      </c>
      <c r="B127" s="96">
        <v>566240</v>
      </c>
      <c r="C127" s="58">
        <v>408608</v>
      </c>
      <c r="D127" s="97">
        <v>150</v>
      </c>
      <c r="E127" s="96">
        <v>584790</v>
      </c>
      <c r="F127" s="58">
        <v>427981</v>
      </c>
      <c r="G127" s="97">
        <v>108</v>
      </c>
      <c r="H127" s="103">
        <v>72.161627578411981</v>
      </c>
      <c r="I127" s="101">
        <v>73.185416987294587</v>
      </c>
    </row>
    <row r="128" spans="1:14" x14ac:dyDescent="0.2">
      <c r="A128" s="90" t="s">
        <v>77</v>
      </c>
      <c r="B128" s="96">
        <v>879008</v>
      </c>
      <c r="C128" s="58">
        <v>699785</v>
      </c>
      <c r="D128" s="97">
        <v>68</v>
      </c>
      <c r="E128" s="96">
        <v>869243</v>
      </c>
      <c r="F128" s="58">
        <v>706658</v>
      </c>
      <c r="G128" s="97">
        <v>71</v>
      </c>
      <c r="H128" s="103">
        <v>79.610765772325166</v>
      </c>
      <c r="I128" s="101">
        <v>81.295794156524707</v>
      </c>
    </row>
    <row r="129" spans="1:9" x14ac:dyDescent="0.2">
      <c r="A129" s="90" t="s">
        <v>78</v>
      </c>
      <c r="B129" s="96">
        <v>845983</v>
      </c>
      <c r="C129" s="58">
        <v>667704</v>
      </c>
      <c r="D129" s="97">
        <v>47</v>
      </c>
      <c r="E129" s="96">
        <v>851000</v>
      </c>
      <c r="F129" s="58">
        <v>692584</v>
      </c>
      <c r="G129" s="97">
        <v>60</v>
      </c>
      <c r="H129" s="103">
        <v>78.926408686699375</v>
      </c>
      <c r="I129" s="101">
        <v>81.384723854289078</v>
      </c>
    </row>
    <row r="130" spans="1:9" x14ac:dyDescent="0.2">
      <c r="A130" s="90" t="s">
        <v>79</v>
      </c>
      <c r="B130" s="96">
        <v>719007</v>
      </c>
      <c r="C130" s="58">
        <v>568679</v>
      </c>
      <c r="D130" s="97">
        <v>112</v>
      </c>
      <c r="E130" s="96">
        <v>721014</v>
      </c>
      <c r="F130" s="58">
        <v>583825</v>
      </c>
      <c r="G130" s="97">
        <v>184</v>
      </c>
      <c r="H130" s="103">
        <v>79.092275874921938</v>
      </c>
      <c r="I130" s="101">
        <v>80.972768906012917</v>
      </c>
    </row>
    <row r="131" spans="1:9" x14ac:dyDescent="0.2">
      <c r="A131" s="90" t="s">
        <v>80</v>
      </c>
      <c r="B131" s="96">
        <v>635619</v>
      </c>
      <c r="C131" s="58">
        <v>489880</v>
      </c>
      <c r="D131" s="97">
        <v>187</v>
      </c>
      <c r="E131" s="96">
        <v>644690</v>
      </c>
      <c r="F131" s="58">
        <v>510421</v>
      </c>
      <c r="G131" s="97">
        <v>494</v>
      </c>
      <c r="H131" s="103">
        <v>77.071327320297229</v>
      </c>
      <c r="I131" s="101">
        <v>79.173090942933811</v>
      </c>
    </row>
    <row r="132" spans="1:9" x14ac:dyDescent="0.2">
      <c r="A132" s="90" t="s">
        <v>81</v>
      </c>
      <c r="B132" s="96">
        <v>484658</v>
      </c>
      <c r="C132" s="58">
        <v>351909</v>
      </c>
      <c r="D132" s="97">
        <v>120</v>
      </c>
      <c r="E132" s="96">
        <v>495374</v>
      </c>
      <c r="F132" s="58">
        <v>370364</v>
      </c>
      <c r="G132" s="97">
        <v>291</v>
      </c>
      <c r="H132" s="103">
        <v>72.609757808599056</v>
      </c>
      <c r="I132" s="101">
        <v>74.764521351544488</v>
      </c>
    </row>
    <row r="133" spans="1:9" x14ac:dyDescent="0.2">
      <c r="A133" s="90" t="s">
        <v>82</v>
      </c>
      <c r="B133" s="96">
        <v>415442</v>
      </c>
      <c r="C133" s="58">
        <v>273680</v>
      </c>
      <c r="D133" s="97">
        <v>115</v>
      </c>
      <c r="E133" s="96">
        <v>415083</v>
      </c>
      <c r="F133" s="58">
        <v>279750</v>
      </c>
      <c r="G133" s="97">
        <v>407</v>
      </c>
      <c r="H133" s="103">
        <v>65.876825164523567</v>
      </c>
      <c r="I133" s="101">
        <v>67.396159322352403</v>
      </c>
    </row>
    <row r="134" spans="1:9" x14ac:dyDescent="0.2">
      <c r="A134" s="90" t="s">
        <v>83</v>
      </c>
      <c r="B134" s="96">
        <v>333378</v>
      </c>
      <c r="C134" s="58">
        <v>183869</v>
      </c>
      <c r="D134" s="97">
        <v>210</v>
      </c>
      <c r="E134" s="96">
        <v>340161</v>
      </c>
      <c r="F134" s="58">
        <v>189409</v>
      </c>
      <c r="G134" s="97">
        <v>538</v>
      </c>
      <c r="H134" s="103">
        <v>55.153309456532831</v>
      </c>
      <c r="I134" s="101">
        <v>55.682162270219102</v>
      </c>
    </row>
    <row r="135" spans="1:9" x14ac:dyDescent="0.2">
      <c r="A135" s="90" t="s">
        <v>84</v>
      </c>
      <c r="B135" s="96">
        <v>190219</v>
      </c>
      <c r="C135" s="58">
        <v>76539</v>
      </c>
      <c r="D135" s="97">
        <v>255</v>
      </c>
      <c r="E135" s="96">
        <v>204297</v>
      </c>
      <c r="F135" s="58">
        <v>82494</v>
      </c>
      <c r="G135" s="97">
        <v>597</v>
      </c>
      <c r="H135" s="103">
        <v>40.237305421645573</v>
      </c>
      <c r="I135" s="101">
        <v>40.379447568980453</v>
      </c>
    </row>
    <row r="136" spans="1:9" x14ac:dyDescent="0.2">
      <c r="A136" s="90" t="s">
        <v>85</v>
      </c>
      <c r="B136" s="96">
        <v>61356</v>
      </c>
      <c r="C136" s="58">
        <v>31173</v>
      </c>
      <c r="D136" s="97">
        <v>255</v>
      </c>
      <c r="E136" s="96">
        <v>66782</v>
      </c>
      <c r="F136" s="58">
        <v>34173</v>
      </c>
      <c r="G136" s="97">
        <v>608</v>
      </c>
      <c r="H136" s="103">
        <v>50.806767064345784</v>
      </c>
      <c r="I136" s="101">
        <v>51.170974214608719</v>
      </c>
    </row>
    <row r="137" spans="1:9" x14ac:dyDescent="0.2">
      <c r="A137" s="90" t="s">
        <v>86</v>
      </c>
      <c r="B137" s="96">
        <v>20495</v>
      </c>
      <c r="C137" s="58">
        <v>11911</v>
      </c>
      <c r="D137" s="97">
        <v>242</v>
      </c>
      <c r="E137" s="96">
        <v>22892</v>
      </c>
      <c r="F137" s="58">
        <v>13253</v>
      </c>
      <c r="G137" s="97">
        <v>670</v>
      </c>
      <c r="H137" s="103">
        <v>58.116613808245909</v>
      </c>
      <c r="I137" s="101">
        <v>57.893587279398915</v>
      </c>
    </row>
    <row r="138" spans="1:9" x14ac:dyDescent="0.2">
      <c r="A138" s="90" t="s">
        <v>87</v>
      </c>
      <c r="B138" s="96">
        <v>6420</v>
      </c>
      <c r="C138" s="58">
        <v>4853</v>
      </c>
      <c r="D138" s="97">
        <v>214</v>
      </c>
      <c r="E138" s="96">
        <v>7228</v>
      </c>
      <c r="F138" s="58">
        <v>5511</v>
      </c>
      <c r="G138" s="97">
        <v>595</v>
      </c>
      <c r="H138" s="103">
        <v>75.591900311526487</v>
      </c>
      <c r="I138" s="101">
        <v>76.245157719977868</v>
      </c>
    </row>
    <row r="139" spans="1:9" x14ac:dyDescent="0.2">
      <c r="A139" s="90" t="s">
        <v>89</v>
      </c>
      <c r="B139" s="96">
        <v>2336</v>
      </c>
      <c r="C139" s="58">
        <v>2400</v>
      </c>
      <c r="D139" s="97">
        <v>272</v>
      </c>
      <c r="E139" s="96">
        <v>2489</v>
      </c>
      <c r="F139" s="58">
        <v>2568</v>
      </c>
      <c r="G139" s="97">
        <v>664</v>
      </c>
      <c r="H139" s="103">
        <v>102.73972602739727</v>
      </c>
      <c r="I139" s="101">
        <v>103.17396544797109</v>
      </c>
    </row>
    <row r="140" spans="1:9" x14ac:dyDescent="0.2">
      <c r="A140" s="91" t="s">
        <v>88</v>
      </c>
      <c r="B140" s="96">
        <v>1524</v>
      </c>
      <c r="C140" s="58">
        <v>1717</v>
      </c>
      <c r="D140" s="97">
        <v>831</v>
      </c>
      <c r="E140" s="96">
        <v>1606</v>
      </c>
      <c r="F140" s="58">
        <v>1800</v>
      </c>
      <c r="G140" s="97">
        <v>1369</v>
      </c>
      <c r="H140" s="103">
        <v>112.66404199475066</v>
      </c>
      <c r="I140" s="101">
        <v>112.07970112079701</v>
      </c>
    </row>
    <row r="141" spans="1:9" ht="15" thickBot="1" x14ac:dyDescent="0.25">
      <c r="A141" s="92" t="s">
        <v>90</v>
      </c>
      <c r="B141" s="96">
        <v>41</v>
      </c>
      <c r="C141" s="58">
        <v>47</v>
      </c>
      <c r="D141" s="97">
        <v>45295</v>
      </c>
      <c r="E141" s="96">
        <v>2164</v>
      </c>
      <c r="F141" s="58">
        <v>283</v>
      </c>
      <c r="G141" s="97">
        <v>23817</v>
      </c>
      <c r="H141" s="103">
        <v>114.63414634146341</v>
      </c>
      <c r="I141" s="101">
        <v>13.077634011090572</v>
      </c>
    </row>
    <row r="142" spans="1:9" ht="15" thickBot="1" x14ac:dyDescent="0.25">
      <c r="A142" s="93" t="s">
        <v>8</v>
      </c>
      <c r="B142" s="98">
        <v>5215643</v>
      </c>
      <c r="C142" s="99">
        <v>3805052</v>
      </c>
      <c r="D142" s="100">
        <v>48379</v>
      </c>
      <c r="E142" s="98">
        <v>5285259</v>
      </c>
      <c r="F142" s="99">
        <v>3934861</v>
      </c>
      <c r="G142" s="100">
        <v>30473</v>
      </c>
      <c r="H142" s="104">
        <v>72.954609815127299</v>
      </c>
      <c r="I142" s="102">
        <v>74.44972895368042</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136" zoomScaleNormal="136" workbookViewId="0">
      <selection activeCell="E125" sqref="E125:G125"/>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65" t="s">
        <v>57</v>
      </c>
      <c r="E2" s="166"/>
      <c r="F2" s="166"/>
      <c r="G2" s="166"/>
      <c r="H2" s="166"/>
      <c r="I2" s="166"/>
      <c r="J2" s="153" t="s">
        <v>1274</v>
      </c>
      <c r="K2" s="154"/>
    </row>
    <row r="3" spans="1:14" ht="14.25" customHeight="1" x14ac:dyDescent="0.2">
      <c r="D3" s="167"/>
      <c r="E3" s="168"/>
      <c r="F3" s="168"/>
      <c r="G3" s="168"/>
      <c r="H3" s="168"/>
      <c r="I3" s="168"/>
      <c r="J3" s="155"/>
      <c r="K3" s="156"/>
    </row>
    <row r="4" spans="1:14" ht="14.25" customHeight="1" thickBot="1" x14ac:dyDescent="0.25">
      <c r="D4" s="169"/>
      <c r="E4" s="170"/>
      <c r="F4" s="170"/>
      <c r="G4" s="170"/>
      <c r="H4" s="170"/>
      <c r="I4" s="170"/>
      <c r="J4" s="157"/>
      <c r="K4" s="158"/>
    </row>
    <row r="5" spans="1:14" ht="15" thickBot="1" x14ac:dyDescent="0.25">
      <c r="D5" s="199" t="s">
        <v>1273</v>
      </c>
      <c r="E5" s="200"/>
      <c r="F5" s="200"/>
      <c r="G5" s="200"/>
      <c r="H5" s="200"/>
      <c r="I5" s="200"/>
      <c r="J5" s="200"/>
      <c r="K5" s="201"/>
    </row>
    <row r="10" spans="1:14" x14ac:dyDescent="0.2">
      <c r="A10" s="147" t="s">
        <v>58</v>
      </c>
      <c r="B10" s="147"/>
      <c r="C10" s="147"/>
      <c r="D10" s="147"/>
      <c r="E10" s="147"/>
      <c r="F10" s="147"/>
      <c r="G10" s="147"/>
      <c r="H10" s="147"/>
      <c r="I10" s="147"/>
      <c r="J10" s="147"/>
      <c r="K10" s="147"/>
      <c r="L10" s="147"/>
      <c r="M10" s="147"/>
      <c r="N10" s="147"/>
    </row>
    <row r="11" spans="1:14" x14ac:dyDescent="0.2">
      <c r="A11" s="9"/>
      <c r="B11" s="9"/>
      <c r="C11" s="9"/>
      <c r="D11" s="9"/>
      <c r="E11" s="9"/>
      <c r="F11" s="9"/>
      <c r="G11" s="9"/>
      <c r="H11" s="9"/>
      <c r="I11" s="9"/>
      <c r="J11" s="9"/>
      <c r="K11" s="9"/>
    </row>
    <row r="12" spans="1:14" x14ac:dyDescent="0.2">
      <c r="A12" s="175" t="s">
        <v>46</v>
      </c>
      <c r="B12" s="172" t="s">
        <v>34</v>
      </c>
      <c r="C12" s="173"/>
      <c r="D12" s="173"/>
      <c r="E12" s="173"/>
      <c r="F12" s="173"/>
      <c r="G12" s="173"/>
      <c r="H12" s="173"/>
      <c r="I12" s="173"/>
      <c r="J12" s="173"/>
      <c r="K12" s="173"/>
      <c r="L12" s="173"/>
      <c r="M12" s="173"/>
      <c r="N12" s="174"/>
    </row>
    <row r="13" spans="1:14" x14ac:dyDescent="0.2">
      <c r="A13" s="176"/>
      <c r="B13" s="44">
        <v>44652</v>
      </c>
      <c r="C13" s="45">
        <v>44682</v>
      </c>
      <c r="D13" s="45">
        <v>44713</v>
      </c>
      <c r="E13" s="45">
        <v>44743</v>
      </c>
      <c r="F13" s="45">
        <v>44774</v>
      </c>
      <c r="G13" s="45">
        <v>44805</v>
      </c>
      <c r="H13" s="45">
        <v>44835</v>
      </c>
      <c r="I13" s="45">
        <v>44866</v>
      </c>
      <c r="J13" s="45">
        <v>44896</v>
      </c>
      <c r="K13" s="45">
        <v>44927</v>
      </c>
      <c r="L13" s="45">
        <v>44958</v>
      </c>
      <c r="M13" s="45">
        <v>44986</v>
      </c>
      <c r="N13" s="134">
        <v>45017</v>
      </c>
    </row>
    <row r="14" spans="1:14" x14ac:dyDescent="0.2">
      <c r="A14" s="49" t="s">
        <v>48</v>
      </c>
      <c r="B14" s="77">
        <v>130637</v>
      </c>
      <c r="C14" s="78">
        <v>132874</v>
      </c>
      <c r="D14" s="78">
        <v>139229</v>
      </c>
      <c r="E14" s="78">
        <v>174495</v>
      </c>
      <c r="F14" s="78">
        <v>189525</v>
      </c>
      <c r="G14" s="78">
        <v>182759</v>
      </c>
      <c r="H14" s="78">
        <v>166591</v>
      </c>
      <c r="I14" s="78">
        <v>164500</v>
      </c>
      <c r="J14" s="78">
        <v>148398</v>
      </c>
      <c r="K14" s="78">
        <v>205517</v>
      </c>
      <c r="L14" s="78">
        <v>246832</v>
      </c>
      <c r="M14" s="78">
        <v>188619</v>
      </c>
      <c r="N14" s="79">
        <v>139747</v>
      </c>
    </row>
    <row r="15" spans="1:14" x14ac:dyDescent="0.2">
      <c r="A15" s="51" t="s">
        <v>49</v>
      </c>
      <c r="B15" s="57">
        <v>109117</v>
      </c>
      <c r="C15" s="60">
        <v>122113</v>
      </c>
      <c r="D15" s="60">
        <v>154639</v>
      </c>
      <c r="E15" s="60">
        <v>152608</v>
      </c>
      <c r="F15" s="60">
        <v>135234</v>
      </c>
      <c r="G15" s="60">
        <v>132480</v>
      </c>
      <c r="H15" s="60">
        <v>131779</v>
      </c>
      <c r="I15" s="60">
        <v>173186</v>
      </c>
      <c r="J15" s="60">
        <v>340002</v>
      </c>
      <c r="K15" s="60">
        <v>139181</v>
      </c>
      <c r="L15" s="60">
        <v>123031</v>
      </c>
      <c r="M15" s="60">
        <v>115939</v>
      </c>
      <c r="N15" s="61">
        <v>111220</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5" t="s">
        <v>46</v>
      </c>
      <c r="B19" s="172" t="s">
        <v>97</v>
      </c>
      <c r="C19" s="173"/>
      <c r="D19" s="173"/>
      <c r="E19" s="173"/>
      <c r="F19" s="173"/>
      <c r="G19" s="173"/>
      <c r="H19" s="173"/>
      <c r="I19" s="173"/>
      <c r="J19" s="173"/>
      <c r="K19" s="173"/>
      <c r="L19" s="173"/>
      <c r="M19" s="173"/>
      <c r="N19" s="174"/>
    </row>
    <row r="20" spans="1:14" x14ac:dyDescent="0.2">
      <c r="A20" s="176"/>
      <c r="B20" s="44">
        <v>44652</v>
      </c>
      <c r="C20" s="45">
        <v>44682</v>
      </c>
      <c r="D20" s="45">
        <v>44713</v>
      </c>
      <c r="E20" s="45">
        <v>44743</v>
      </c>
      <c r="F20" s="45">
        <v>44774</v>
      </c>
      <c r="G20" s="45">
        <v>44805</v>
      </c>
      <c r="H20" s="45">
        <v>44835</v>
      </c>
      <c r="I20" s="45">
        <v>44866</v>
      </c>
      <c r="J20" s="45">
        <v>44896</v>
      </c>
      <c r="K20" s="45">
        <v>44927</v>
      </c>
      <c r="L20" s="45">
        <v>44958</v>
      </c>
      <c r="M20" s="45">
        <v>44986</v>
      </c>
      <c r="N20" s="134">
        <v>45017</v>
      </c>
    </row>
    <row r="21" spans="1:14" x14ac:dyDescent="0.2">
      <c r="A21" s="49" t="s">
        <v>48</v>
      </c>
      <c r="B21" s="107">
        <v>-0.12753367661103432</v>
      </c>
      <c r="C21" s="108">
        <v>1.7123785757480636E-2</v>
      </c>
      <c r="D21" s="108">
        <v>4.7827264927675861E-2</v>
      </c>
      <c r="E21" s="108">
        <v>0.25329493137205605</v>
      </c>
      <c r="F21" s="108">
        <v>8.6134273188343435E-2</v>
      </c>
      <c r="G21" s="108">
        <v>-3.5699775755177465E-2</v>
      </c>
      <c r="H21" s="108">
        <v>-8.8466231485179958E-2</v>
      </c>
      <c r="I21" s="108">
        <v>-1.2551698471105932E-2</v>
      </c>
      <c r="J21" s="108">
        <v>-9.7884498480243165E-2</v>
      </c>
      <c r="K21" s="108">
        <v>0.38490410921980089</v>
      </c>
      <c r="L21" s="108">
        <v>0.20102959852469615</v>
      </c>
      <c r="M21" s="108">
        <v>-0.23584057172489792</v>
      </c>
      <c r="N21" s="109">
        <v>-0.25910433201321181</v>
      </c>
    </row>
    <row r="22" spans="1:14" x14ac:dyDescent="0.2">
      <c r="A22" s="51" t="s">
        <v>49</v>
      </c>
      <c r="B22" s="65">
        <v>-1.5189530685920549E-2</v>
      </c>
      <c r="C22" s="66">
        <v>0.11910151488768927</v>
      </c>
      <c r="D22" s="66">
        <v>0.26635984702693416</v>
      </c>
      <c r="E22" s="66">
        <v>-1.3133814884990214E-2</v>
      </c>
      <c r="F22" s="66">
        <v>-0.11384724260851331</v>
      </c>
      <c r="G22" s="66">
        <v>-2.036470118461331E-2</v>
      </c>
      <c r="H22" s="66">
        <v>-5.2913647342994752E-3</v>
      </c>
      <c r="I22" s="66">
        <v>0.3142154668042707</v>
      </c>
      <c r="J22" s="66">
        <v>0.96321873592553664</v>
      </c>
      <c r="K22" s="66">
        <v>-0.59064652560867281</v>
      </c>
      <c r="L22" s="66">
        <v>-0.11603595318326498</v>
      </c>
      <c r="M22" s="66">
        <v>-5.764400842064199E-2</v>
      </c>
      <c r="N22" s="67">
        <v>-4.0702438351201908E-2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5" t="s">
        <v>46</v>
      </c>
      <c r="B26" s="172" t="s">
        <v>51</v>
      </c>
      <c r="C26" s="173"/>
      <c r="D26" s="173"/>
      <c r="E26" s="173"/>
      <c r="F26" s="173"/>
      <c r="G26" s="173"/>
      <c r="H26" s="173"/>
      <c r="I26" s="173"/>
      <c r="J26" s="173"/>
      <c r="K26" s="173"/>
      <c r="L26" s="173"/>
      <c r="M26" s="173"/>
      <c r="N26" s="174"/>
    </row>
    <row r="27" spans="1:14" x14ac:dyDescent="0.2">
      <c r="A27" s="176"/>
      <c r="B27" s="44">
        <v>44652</v>
      </c>
      <c r="C27" s="45">
        <v>44682</v>
      </c>
      <c r="D27" s="45">
        <v>44713</v>
      </c>
      <c r="E27" s="45">
        <v>44743</v>
      </c>
      <c r="F27" s="45">
        <v>44774</v>
      </c>
      <c r="G27" s="45">
        <v>44805</v>
      </c>
      <c r="H27" s="45">
        <v>44835</v>
      </c>
      <c r="I27" s="45">
        <v>44866</v>
      </c>
      <c r="J27" s="45">
        <v>44896</v>
      </c>
      <c r="K27" s="45">
        <v>44927</v>
      </c>
      <c r="L27" s="45">
        <v>44958</v>
      </c>
      <c r="M27" s="45">
        <v>44986</v>
      </c>
      <c r="N27" s="134">
        <v>45017</v>
      </c>
    </row>
    <row r="28" spans="1:14" x14ac:dyDescent="0.2">
      <c r="A28" s="49" t="s">
        <v>48</v>
      </c>
      <c r="B28" s="107">
        <v>-6.4740836197021756E-2</v>
      </c>
      <c r="C28" s="108">
        <v>8.4083937079824977E-2</v>
      </c>
      <c r="D28" s="108">
        <v>8.5614702648753704E-2</v>
      </c>
      <c r="E28" s="108">
        <v>0.20690132175043741</v>
      </c>
      <c r="F28" s="108">
        <v>0.24522016793471835</v>
      </c>
      <c r="G28" s="108">
        <v>0.15429895976100405</v>
      </c>
      <c r="H28" s="108">
        <v>8.6862347253664929E-2</v>
      </c>
      <c r="I28" s="108">
        <v>8.9721508254060778E-2</v>
      </c>
      <c r="J28" s="108">
        <v>8.0995636623227174E-2</v>
      </c>
      <c r="K28" s="108">
        <v>-0.26346968469792209</v>
      </c>
      <c r="L28" s="108">
        <v>0.18477274799963528</v>
      </c>
      <c r="M28" s="108">
        <v>0.25970227004067237</v>
      </c>
      <c r="N28" s="109">
        <v>6.973522049649028E-2</v>
      </c>
    </row>
    <row r="29" spans="1:14" x14ac:dyDescent="0.2">
      <c r="A29" s="51" t="s">
        <v>49</v>
      </c>
      <c r="B29" s="65">
        <v>0.13047667395335827</v>
      </c>
      <c r="C29" s="66">
        <v>0.29093061854471269</v>
      </c>
      <c r="D29" s="66">
        <v>0.45045678803909439</v>
      </c>
      <c r="E29" s="66">
        <v>0.41409761024472047</v>
      </c>
      <c r="F29" s="66">
        <v>0.2021013706910344</v>
      </c>
      <c r="G29" s="66">
        <v>0.16884148116778275</v>
      </c>
      <c r="H29" s="66">
        <v>0.17002725763346915</v>
      </c>
      <c r="I29" s="66">
        <v>0.19702792369366873</v>
      </c>
      <c r="J29" s="66">
        <v>0.17508692135949855</v>
      </c>
      <c r="K29" s="66">
        <v>0.10705365807098199</v>
      </c>
      <c r="L29" s="66">
        <v>0.12340662551590631</v>
      </c>
      <c r="M29" s="66">
        <v>4.6380866425992817E-2</v>
      </c>
      <c r="N29" s="67">
        <v>1.9272890567006096E-2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1" t="s">
        <v>59</v>
      </c>
      <c r="B32" s="171"/>
      <c r="C32" s="171"/>
      <c r="D32" s="171"/>
      <c r="E32" s="171"/>
      <c r="F32" s="171"/>
      <c r="G32" s="171"/>
      <c r="H32" s="171"/>
      <c r="I32" s="171"/>
      <c r="J32" s="171"/>
      <c r="K32" s="171"/>
      <c r="L32" s="171"/>
      <c r="M32" s="171"/>
      <c r="N32" s="171"/>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44652</v>
      </c>
      <c r="C35" s="14">
        <v>44986</v>
      </c>
      <c r="D35" s="14">
        <v>45017</v>
      </c>
      <c r="E35" s="11" t="s">
        <v>1278</v>
      </c>
      <c r="F35" s="15" t="s">
        <v>1279</v>
      </c>
      <c r="G35" s="10" t="s">
        <v>29</v>
      </c>
      <c r="H35" s="15" t="s">
        <v>1280</v>
      </c>
      <c r="I35" s="10" t="s">
        <v>29</v>
      </c>
    </row>
    <row r="36" spans="1:11" x14ac:dyDescent="0.2">
      <c r="A36" s="12" t="s" cm="1">
        <v>11</v>
      </c>
      <c r="B36" s="56">
        <v>62989</v>
      </c>
      <c r="C36" s="58">
        <v>62200</v>
      </c>
      <c r="D36" s="58">
        <v>60163</v>
      </c>
      <c r="E36" s="84">
        <f>D36/$D$58</f>
        <v>2.6998125123967091E-2</v>
      </c>
      <c r="F36" s="85">
        <f>(D36-C36)/C36</f>
        <v>-3.2749196141479101E-2</v>
      </c>
      <c r="G36" s="141">
        <f>(D36-C36)/$C$58</f>
        <v>-8.9695102700232095E-4</v>
      </c>
      <c r="H36" s="142">
        <f>(D36-B36)/B36</f>
        <v>-4.4864976424455062E-2</v>
      </c>
      <c r="I36" s="141">
        <f>(D36-B36)/$B$58</f>
        <v>-1.2132270078241551E-3</v>
      </c>
      <c r="K36" s="112"/>
    </row>
    <row r="37" spans="1:11" x14ac:dyDescent="0.2">
      <c r="A37" s="12" t="s">
        <v>12</v>
      </c>
      <c r="B37" s="56">
        <v>43335</v>
      </c>
      <c r="C37" s="58">
        <v>46019</v>
      </c>
      <c r="D37" s="58">
        <v>42135</v>
      </c>
      <c r="E37" s="84">
        <f t="shared" ref="E37:E57" si="0">D37/$D$58</f>
        <v>1.8908066454437999E-2</v>
      </c>
      <c r="F37" s="85">
        <f>(D37-C37)/C37</f>
        <v>-8.4399921771442232E-2</v>
      </c>
      <c r="G37" s="141">
        <f t="shared" ref="G37:G57" si="1">(D37-C37)/$C$58</f>
        <v>-1.7102394643480681E-3</v>
      </c>
      <c r="H37" s="142">
        <f t="shared" ref="H37:H58" si="2">(D37-B37)/B37</f>
        <v>-2.7691242644513673E-2</v>
      </c>
      <c r="I37" s="141">
        <f t="shared" ref="I37:I58" si="3">(D37-B37)/$B$58</f>
        <v>-5.1517070395930157E-4</v>
      </c>
      <c r="K37" s="112"/>
    </row>
    <row r="38" spans="1:11" x14ac:dyDescent="0.2">
      <c r="A38" s="12" t="s">
        <v>14</v>
      </c>
      <c r="B38" s="56">
        <v>75407</v>
      </c>
      <c r="C38" s="58">
        <v>72453</v>
      </c>
      <c r="D38" s="58">
        <v>71816</v>
      </c>
      <c r="E38" s="84">
        <f t="shared" si="0"/>
        <v>3.2227404782055755E-2</v>
      </c>
      <c r="F38" s="85">
        <f t="shared" ref="F38:F58" si="4">(D38-C38)/C38</f>
        <v>-8.7919064773025277E-3</v>
      </c>
      <c r="G38" s="141">
        <f t="shared" si="1"/>
        <v>-2.8048984005914505E-4</v>
      </c>
      <c r="H38" s="142">
        <f t="shared" si="2"/>
        <v>-4.7621573593963427E-2</v>
      </c>
      <c r="I38" s="141">
        <f t="shared" si="3"/>
        <v>-1.5416483315982097E-3</v>
      </c>
      <c r="K38" s="112"/>
    </row>
    <row r="39" spans="1:11" x14ac:dyDescent="0.2">
      <c r="A39" s="12" t="s">
        <v>68</v>
      </c>
      <c r="B39" s="56">
        <v>275816</v>
      </c>
      <c r="C39" s="58">
        <v>267685</v>
      </c>
      <c r="D39" s="58">
        <v>264743</v>
      </c>
      <c r="E39" s="84">
        <f t="shared" si="0"/>
        <v>0.11880332828639562</v>
      </c>
      <c r="F39" s="85">
        <f t="shared" si="4"/>
        <v>-1.0990529913891328E-2</v>
      </c>
      <c r="G39" s="141">
        <f t="shared" si="1"/>
        <v>-1.2954491514191597E-3</v>
      </c>
      <c r="H39" s="142">
        <f t="shared" si="2"/>
        <v>-4.014632943701598E-2</v>
      </c>
      <c r="I39" s="141">
        <f t="shared" si="3"/>
        <v>-4.753737670784455E-3</v>
      </c>
      <c r="K39" s="112"/>
    </row>
    <row r="40" spans="1:11" x14ac:dyDescent="0.2">
      <c r="A40" s="12" t="s">
        <v>70</v>
      </c>
      <c r="B40" s="56">
        <v>65171</v>
      </c>
      <c r="C40" s="58">
        <v>63173</v>
      </c>
      <c r="D40" s="58">
        <v>61453</v>
      </c>
      <c r="E40" s="84">
        <f t="shared" si="0"/>
        <v>2.7577012170987975E-2</v>
      </c>
      <c r="F40" s="85">
        <f t="shared" si="4"/>
        <v>-2.7226821585170879E-2</v>
      </c>
      <c r="G40" s="141">
        <f t="shared" si="1"/>
        <v>-7.5736660110161617E-4</v>
      </c>
      <c r="H40" s="142">
        <f t="shared" si="2"/>
        <v>-5.7049914839422441E-2</v>
      </c>
      <c r="I40" s="141">
        <f t="shared" si="3"/>
        <v>-1.5961705644339024E-3</v>
      </c>
      <c r="K40" s="112"/>
    </row>
    <row r="41" spans="1:11" x14ac:dyDescent="0.2">
      <c r="A41" s="12" t="s">
        <v>17</v>
      </c>
      <c r="B41" s="56">
        <v>101196</v>
      </c>
      <c r="C41" s="58">
        <v>98049</v>
      </c>
      <c r="D41" s="58">
        <v>96015</v>
      </c>
      <c r="E41" s="84">
        <f t="shared" si="0"/>
        <v>4.3086697534659178E-2</v>
      </c>
      <c r="F41" s="85">
        <f t="shared" si="4"/>
        <v>-2.0744729675978336E-2</v>
      </c>
      <c r="G41" s="141">
        <f t="shared" si="1"/>
        <v>-8.9563003874458557E-4</v>
      </c>
      <c r="H41" s="142">
        <f>(D41-B41)/B41</f>
        <v>-5.1197675797462351E-2</v>
      </c>
      <c r="I41" s="141">
        <f>(D41-B41)/$B$58</f>
        <v>-2.2242495143442844E-3</v>
      </c>
      <c r="K41" s="112"/>
    </row>
    <row r="42" spans="1:11" x14ac:dyDescent="0.2">
      <c r="A42" s="12" t="s">
        <v>10</v>
      </c>
      <c r="B42" s="56">
        <v>63700</v>
      </c>
      <c r="C42" s="58">
        <v>63288</v>
      </c>
      <c r="D42" s="58">
        <v>60628</v>
      </c>
      <c r="E42" s="84">
        <f t="shared" si="0"/>
        <v>2.7206793710683921E-2</v>
      </c>
      <c r="F42" s="85">
        <f t="shared" si="4"/>
        <v>-4.2030084692200737E-2</v>
      </c>
      <c r="G42" s="141">
        <f t="shared" si="1"/>
        <v>-1.1712762551920343E-3</v>
      </c>
      <c r="H42" s="142">
        <f t="shared" si="2"/>
        <v>-4.822605965463108E-2</v>
      </c>
      <c r="I42" s="141">
        <f t="shared" si="3"/>
        <v>-1.3188370021358119E-3</v>
      </c>
      <c r="K42" s="112"/>
    </row>
    <row r="43" spans="1:11" x14ac:dyDescent="0.2">
      <c r="A43" s="12" t="s">
        <v>1265</v>
      </c>
      <c r="B43" s="56">
        <v>641615</v>
      </c>
      <c r="C43" s="58">
        <v>622223</v>
      </c>
      <c r="D43" s="58">
        <v>610710</v>
      </c>
      <c r="E43" s="84">
        <f t="shared" si="0"/>
        <v>0.27405589805125979</v>
      </c>
      <c r="F43" s="85">
        <f t="shared" si="4"/>
        <v>-1.8503012585519982E-2</v>
      </c>
      <c r="G43" s="141">
        <f t="shared" si="1"/>
        <v>-5.0695126037691319E-3</v>
      </c>
      <c r="H43" s="142">
        <f t="shared" si="2"/>
        <v>-4.8167514786904918E-2</v>
      </c>
      <c r="I43" s="141">
        <f t="shared" si="3"/>
        <v>-1.3267792171551844E-2</v>
      </c>
      <c r="K43" s="112"/>
    </row>
    <row r="44" spans="1:11" x14ac:dyDescent="0.2">
      <c r="A44" s="12" t="s">
        <v>69</v>
      </c>
      <c r="B44" s="56">
        <v>123648</v>
      </c>
      <c r="C44" s="58">
        <v>112093</v>
      </c>
      <c r="D44" s="58">
        <v>111808</v>
      </c>
      <c r="E44" s="84">
        <f t="shared" si="0"/>
        <v>5.0173800739000921E-2</v>
      </c>
      <c r="F44" s="85">
        <f t="shared" si="4"/>
        <v>-2.5425316478281429E-3</v>
      </c>
      <c r="G44" s="141">
        <f t="shared" si="1"/>
        <v>-1.2549388448486083E-4</v>
      </c>
      <c r="H44" s="142">
        <f t="shared" si="2"/>
        <v>-9.5755693581780543E-2</v>
      </c>
      <c r="I44" s="141">
        <f t="shared" si="3"/>
        <v>-5.0830176123984414E-3</v>
      </c>
      <c r="K44" s="112"/>
    </row>
    <row r="45" spans="1:11" x14ac:dyDescent="0.2">
      <c r="A45" s="12" t="s">
        <v>20</v>
      </c>
      <c r="B45" s="56">
        <v>44037</v>
      </c>
      <c r="C45" s="58">
        <v>43933</v>
      </c>
      <c r="D45" s="58">
        <v>42804</v>
      </c>
      <c r="E45" s="84">
        <f t="shared" si="0"/>
        <v>1.9208279969520924E-2</v>
      </c>
      <c r="F45" s="85">
        <f t="shared" si="4"/>
        <v>-2.5698222293037126E-2</v>
      </c>
      <c r="G45" s="141">
        <f t="shared" si="1"/>
        <v>-4.9713191432774692E-4</v>
      </c>
      <c r="H45" s="142">
        <f t="shared" si="2"/>
        <v>-2.7999182505620272E-2</v>
      </c>
      <c r="I45" s="141">
        <f t="shared" si="3"/>
        <v>-5.2933789831818227E-4</v>
      </c>
      <c r="K45" s="112"/>
    </row>
    <row r="46" spans="1:11" x14ac:dyDescent="0.2">
      <c r="A46" s="12" t="s">
        <v>15</v>
      </c>
      <c r="B46" s="56">
        <v>182884</v>
      </c>
      <c r="C46" s="58">
        <v>181940</v>
      </c>
      <c r="D46" s="58">
        <v>181097</v>
      </c>
      <c r="E46" s="84">
        <f t="shared" si="0"/>
        <v>8.1267215158404141E-2</v>
      </c>
      <c r="F46" s="85">
        <f t="shared" si="4"/>
        <v>-4.6333956249312962E-3</v>
      </c>
      <c r="G46" s="141">
        <f t="shared" si="1"/>
        <v>-3.7119770042364094E-4</v>
      </c>
      <c r="H46" s="142">
        <f t="shared" si="2"/>
        <v>-9.7712211019006581E-3</v>
      </c>
      <c r="I46" s="141">
        <f t="shared" si="3"/>
        <v>-7.6717503997939321E-4</v>
      </c>
      <c r="K46" s="112"/>
    </row>
    <row r="47" spans="1:11" x14ac:dyDescent="0.2">
      <c r="A47" s="12" t="s">
        <v>74</v>
      </c>
      <c r="B47" s="56">
        <v>0</v>
      </c>
      <c r="C47" s="58">
        <v>0</v>
      </c>
      <c r="D47" s="58">
        <v>0</v>
      </c>
      <c r="E47" s="84">
        <f t="shared" si="0"/>
        <v>0</v>
      </c>
      <c r="F47" s="85"/>
      <c r="G47" s="141"/>
      <c r="H47" s="142"/>
      <c r="I47" s="141"/>
      <c r="K47" s="112"/>
    </row>
    <row r="48" spans="1:11" x14ac:dyDescent="0.2">
      <c r="A48" s="12" t="s">
        <v>1266</v>
      </c>
      <c r="B48" s="56">
        <v>264979</v>
      </c>
      <c r="C48" s="58">
        <v>259847</v>
      </c>
      <c r="D48" s="58">
        <v>253693</v>
      </c>
      <c r="E48" s="84">
        <f t="shared" si="0"/>
        <v>0.11384464466656555</v>
      </c>
      <c r="F48" s="85">
        <f t="shared" si="4"/>
        <v>-2.3683167402356001E-2</v>
      </c>
      <c r="G48" s="141">
        <f t="shared" si="1"/>
        <v>-2.7097872460345035E-3</v>
      </c>
      <c r="H48" s="142">
        <f t="shared" si="2"/>
        <v>-4.2592054464693427E-2</v>
      </c>
      <c r="I48" s="141">
        <f t="shared" si="3"/>
        <v>-4.8451804707372306E-3</v>
      </c>
      <c r="K48" s="112"/>
    </row>
    <row r="49" spans="1:14" x14ac:dyDescent="0.2">
      <c r="A49" s="12" t="s">
        <v>18</v>
      </c>
      <c r="B49" s="56">
        <v>43108</v>
      </c>
      <c r="C49" s="58">
        <v>41874</v>
      </c>
      <c r="D49" s="58">
        <v>41014</v>
      </c>
      <c r="E49" s="84">
        <f t="shared" si="0"/>
        <v>1.840501809807334E-2</v>
      </c>
      <c r="F49" s="85">
        <f t="shared" si="4"/>
        <v>-2.0537803887854037E-2</v>
      </c>
      <c r="G49" s="141">
        <f t="shared" si="1"/>
        <v>-3.7868330055080808E-4</v>
      </c>
      <c r="H49" s="142">
        <f t="shared" si="2"/>
        <v>-4.8575670409204789E-2</v>
      </c>
      <c r="I49" s="141">
        <f t="shared" si="3"/>
        <v>-8.9897287840898113E-4</v>
      </c>
      <c r="K49" s="112"/>
    </row>
    <row r="50" spans="1:14" x14ac:dyDescent="0.2">
      <c r="A50" s="12" t="s">
        <v>67</v>
      </c>
      <c r="B50" s="56">
        <v>161673</v>
      </c>
      <c r="C50" s="58">
        <v>156682</v>
      </c>
      <c r="D50" s="58">
        <v>155212</v>
      </c>
      <c r="E50" s="84">
        <f t="shared" si="0"/>
        <v>6.9651330497833883E-2</v>
      </c>
      <c r="F50" s="85">
        <f t="shared" si="4"/>
        <v>-9.3820604791871442E-3</v>
      </c>
      <c r="G50" s="141">
        <f t="shared" si="1"/>
        <v>-6.4728424629033473E-4</v>
      </c>
      <c r="H50" s="142">
        <f t="shared" si="2"/>
        <v>-3.996338287778417E-2</v>
      </c>
      <c r="I50" s="141">
        <f t="shared" si="3"/>
        <v>-2.7737649319008726E-3</v>
      </c>
      <c r="K50" s="112"/>
    </row>
    <row r="51" spans="1:14" x14ac:dyDescent="0.2">
      <c r="A51" s="12" t="s">
        <v>13</v>
      </c>
      <c r="B51" s="56">
        <v>112433</v>
      </c>
      <c r="C51" s="58">
        <v>112230</v>
      </c>
      <c r="D51" s="58">
        <v>109053</v>
      </c>
      <c r="E51" s="84">
        <f t="shared" si="0"/>
        <v>4.8937495456409803E-2</v>
      </c>
      <c r="F51" s="85">
        <f t="shared" si="4"/>
        <v>-2.8307939053728949E-2</v>
      </c>
      <c r="G51" s="141">
        <f t="shared" si="1"/>
        <v>-1.3989265649417641E-3</v>
      </c>
      <c r="H51" s="142">
        <f t="shared" si="2"/>
        <v>-3.006234824295358E-2</v>
      </c>
      <c r="I51" s="141">
        <f t="shared" si="3"/>
        <v>-1.4510641494853659E-3</v>
      </c>
      <c r="K51" s="112"/>
    </row>
    <row r="52" spans="1:14" x14ac:dyDescent="0.2">
      <c r="A52" s="12" t="s">
        <v>19</v>
      </c>
      <c r="B52" s="56">
        <v>15023</v>
      </c>
      <c r="C52" s="58">
        <v>14734</v>
      </c>
      <c r="D52" s="58">
        <v>14453</v>
      </c>
      <c r="E52" s="84">
        <f t="shared" si="0"/>
        <v>6.4857786748781865E-3</v>
      </c>
      <c r="F52" s="85">
        <f t="shared" si="4"/>
        <v>-1.9071535224650469E-2</v>
      </c>
      <c r="G52" s="141">
        <f t="shared" si="1"/>
        <v>-1.2373256680788032E-4</v>
      </c>
      <c r="H52" s="142">
        <f t="shared" si="2"/>
        <v>-3.794182253877388E-2</v>
      </c>
      <c r="I52" s="141">
        <f t="shared" si="3"/>
        <v>-2.4470608438066822E-4</v>
      </c>
      <c r="K52" s="112"/>
    </row>
    <row r="53" spans="1:14" x14ac:dyDescent="0.2">
      <c r="A53" s="12" t="s">
        <v>66</v>
      </c>
      <c r="B53" s="56">
        <v>31507</v>
      </c>
      <c r="C53" s="58">
        <v>32008</v>
      </c>
      <c r="D53" s="58">
        <v>31505</v>
      </c>
      <c r="E53" s="84">
        <f t="shared" si="0"/>
        <v>1.4137857687126359E-2</v>
      </c>
      <c r="F53" s="85">
        <f t="shared" si="4"/>
        <v>-1.5714821294676332E-2</v>
      </c>
      <c r="G53" s="141">
        <f t="shared" si="1"/>
        <v>-2.214856978802982E-4</v>
      </c>
      <c r="H53" s="142">
        <f>(D53-B53)/B53</f>
        <v>-6.3477957279334756E-5</v>
      </c>
      <c r="I53" s="141">
        <f t="shared" si="3"/>
        <v>-8.5861783993216923E-7</v>
      </c>
      <c r="K53" s="112"/>
    </row>
    <row r="54" spans="1:14" x14ac:dyDescent="0.2">
      <c r="A54" s="12" t="s">
        <v>16</v>
      </c>
      <c r="B54" s="56">
        <v>4366</v>
      </c>
      <c r="C54" s="58">
        <v>4247</v>
      </c>
      <c r="D54" s="58">
        <v>4156</v>
      </c>
      <c r="E54" s="84">
        <f t="shared" si="0"/>
        <v>1.8650035406347295E-3</v>
      </c>
      <c r="F54" s="85">
        <f t="shared" si="4"/>
        <v>-2.1426889569107606E-2</v>
      </c>
      <c r="G54" s="141">
        <f t="shared" si="1"/>
        <v>-4.0069977151306435E-5</v>
      </c>
      <c r="H54" s="142">
        <f t="shared" si="2"/>
        <v>-4.8098946404031152E-2</v>
      </c>
      <c r="I54" s="141">
        <f t="shared" si="3"/>
        <v>-9.0154873192877763E-5</v>
      </c>
      <c r="K54" s="112"/>
    </row>
    <row r="55" spans="1:14" x14ac:dyDescent="0.2">
      <c r="A55" s="12" t="s">
        <v>73</v>
      </c>
      <c r="B55" s="56">
        <v>11262</v>
      </c>
      <c r="C55" s="58">
        <v>11012</v>
      </c>
      <c r="D55" s="58">
        <v>10813</v>
      </c>
      <c r="E55" s="84">
        <f t="shared" si="0"/>
        <v>4.8523299530518118E-3</v>
      </c>
      <c r="F55" s="85">
        <f t="shared" si="4"/>
        <v>-1.8071195059934618E-2</v>
      </c>
      <c r="G55" s="141">
        <f t="shared" si="1"/>
        <v>-8.7625554429780002E-5</v>
      </c>
      <c r="H55" s="142">
        <f t="shared" si="2"/>
        <v>-3.9868584620848871E-2</v>
      </c>
      <c r="I55" s="141">
        <f t="shared" si="3"/>
        <v>-1.9275970506477198E-4</v>
      </c>
      <c r="K55" s="112"/>
    </row>
    <row r="56" spans="1:14" x14ac:dyDescent="0.2">
      <c r="A56" s="12" t="s">
        <v>71</v>
      </c>
      <c r="B56" s="56">
        <v>4799</v>
      </c>
      <c r="C56" s="58">
        <v>4956</v>
      </c>
      <c r="D56" s="58">
        <v>4783</v>
      </c>
      <c r="E56" s="84">
        <f t="shared" si="0"/>
        <v>2.1463695704658113E-3</v>
      </c>
      <c r="F56" s="85">
        <f t="shared" si="4"/>
        <v>-3.4907183212267955E-2</v>
      </c>
      <c r="G56" s="141">
        <f t="shared" si="1"/>
        <v>-7.6176989529406735E-5</v>
      </c>
      <c r="H56" s="142">
        <f t="shared" si="2"/>
        <v>-3.3340279224838508E-3</v>
      </c>
      <c r="I56" s="141">
        <f t="shared" si="3"/>
        <v>-6.8689427194573538E-6</v>
      </c>
      <c r="K56" s="112"/>
    </row>
    <row r="57" spans="1:14" x14ac:dyDescent="0.2">
      <c r="A57" s="12" t="s">
        <v>72</v>
      </c>
      <c r="B57" s="56">
        <v>377</v>
      </c>
      <c r="C57" s="58">
        <v>381</v>
      </c>
      <c r="D57" s="58">
        <v>360</v>
      </c>
      <c r="E57" s="84">
        <f t="shared" si="0"/>
        <v>1.6154987358722392E-4</v>
      </c>
      <c r="F57" s="85">
        <f t="shared" si="4"/>
        <v>-5.5118110236220472E-2</v>
      </c>
      <c r="G57" s="141">
        <f t="shared" si="1"/>
        <v>-9.2469178041476397E-6</v>
      </c>
      <c r="H57" s="142">
        <f t="shared" si="2"/>
        <v>-4.5092838196286469E-2</v>
      </c>
      <c r="I57" s="141">
        <f t="shared" si="3"/>
        <v>-7.2982516394234382E-6</v>
      </c>
      <c r="K57" s="112"/>
    </row>
    <row r="58" spans="1:14" x14ac:dyDescent="0.2">
      <c r="A58" s="132" t="s">
        <v>21</v>
      </c>
      <c r="B58" s="202">
        <v>2329325</v>
      </c>
      <c r="C58" s="202">
        <v>2271027</v>
      </c>
      <c r="D58" s="202">
        <v>2228414</v>
      </c>
      <c r="E58" s="87">
        <v>1</v>
      </c>
      <c r="F58" s="88">
        <f t="shared" si="4"/>
        <v>-1.876375754229254E-2</v>
      </c>
      <c r="G58" s="143">
        <f>(D58-C58)/$C$58</f>
        <v>-1.876375754229254E-2</v>
      </c>
      <c r="H58" s="144">
        <f t="shared" si="2"/>
        <v>-4.3321992422697561E-2</v>
      </c>
      <c r="I58" s="143">
        <f t="shared" si="3"/>
        <v>-4.3321992422697561E-2</v>
      </c>
      <c r="J58" s="112"/>
    </row>
    <row r="59" spans="1:14" x14ac:dyDescent="0.2">
      <c r="A59" s="16"/>
      <c r="B59" s="17"/>
      <c r="C59" s="17"/>
      <c r="D59" s="17"/>
      <c r="E59" s="17"/>
      <c r="F59" s="18"/>
      <c r="G59" s="18"/>
      <c r="H59" s="18"/>
      <c r="I59" s="18"/>
      <c r="J59" s="18"/>
      <c r="K59" s="9"/>
    </row>
    <row r="61" spans="1:14" ht="14.45" customHeight="1" x14ac:dyDescent="0.2"/>
    <row r="62" spans="1:14" x14ac:dyDescent="0.2">
      <c r="A62" s="171" t="s">
        <v>60</v>
      </c>
      <c r="B62" s="171"/>
      <c r="C62" s="171"/>
      <c r="D62" s="171"/>
      <c r="E62" s="171"/>
      <c r="F62" s="171"/>
      <c r="G62" s="171"/>
      <c r="H62" s="171"/>
      <c r="I62" s="171"/>
      <c r="J62" s="171"/>
      <c r="K62" s="171"/>
      <c r="L62" s="171"/>
      <c r="M62" s="171"/>
      <c r="N62" s="171"/>
    </row>
    <row r="63" spans="1:14" x14ac:dyDescent="0.2">
      <c r="A63" s="9"/>
      <c r="B63" s="9"/>
      <c r="C63" s="9"/>
      <c r="D63" s="9"/>
      <c r="E63" s="9"/>
      <c r="F63" s="9"/>
      <c r="G63" s="9"/>
    </row>
    <row r="64" spans="1:14" x14ac:dyDescent="0.2">
      <c r="A64" s="9"/>
      <c r="B64" s="9"/>
      <c r="C64" s="9"/>
      <c r="D64" s="9"/>
      <c r="E64" s="9"/>
      <c r="F64" s="9"/>
      <c r="G64" s="9"/>
    </row>
    <row r="65" spans="1:6" x14ac:dyDescent="0.2">
      <c r="A65" s="111" t="s">
        <v>53</v>
      </c>
      <c r="B65" s="13">
        <v>44652</v>
      </c>
      <c r="C65" s="14">
        <v>44986</v>
      </c>
      <c r="D65" s="14">
        <v>45017</v>
      </c>
      <c r="E65" s="131" t="s">
        <v>54</v>
      </c>
      <c r="F65" s="132" t="s">
        <v>55</v>
      </c>
    </row>
    <row r="66" spans="1:6" x14ac:dyDescent="0.2">
      <c r="A66" s="47" t="e" vm="1">
        <v>#VALUE!</v>
      </c>
      <c r="B66" s="58">
        <v>3838</v>
      </c>
      <c r="C66" s="58">
        <v>3356</v>
      </c>
      <c r="D66" s="58">
        <v>3359</v>
      </c>
      <c r="E66" s="62">
        <f>(D66-C66)/C66</f>
        <v>8.9392133492252677E-4</v>
      </c>
      <c r="F66" s="64">
        <f>(D66-B66)/B66</f>
        <v>-0.12480458572173007</v>
      </c>
    </row>
    <row r="67" spans="1:6" x14ac:dyDescent="0.2">
      <c r="A67" s="47" t="e" vm="2">
        <v>#VALUE!</v>
      </c>
      <c r="B67" s="58">
        <v>336265</v>
      </c>
      <c r="C67" s="58">
        <v>339782</v>
      </c>
      <c r="D67" s="58">
        <v>334704</v>
      </c>
      <c r="E67" s="62">
        <f t="shared" ref="E67:E99" si="5">(D67-C67)/C67</f>
        <v>-1.4944876420763902E-2</v>
      </c>
      <c r="F67" s="64">
        <f t="shared" ref="F67:F99" si="6">(D67-B67)/B67</f>
        <v>-4.6421720964120563E-3</v>
      </c>
    </row>
    <row r="68" spans="1:6" x14ac:dyDescent="0.2">
      <c r="A68" s="47" t="e" vm="3">
        <v>#VALUE!</v>
      </c>
      <c r="B68" s="58">
        <v>9340</v>
      </c>
      <c r="C68" s="58">
        <v>9206</v>
      </c>
      <c r="D68" s="58">
        <v>8724</v>
      </c>
      <c r="E68" s="62">
        <f t="shared" si="5"/>
        <v>-5.2357158374972845E-2</v>
      </c>
      <c r="F68" s="64">
        <f t="shared" si="6"/>
        <v>-6.5952890792291219E-2</v>
      </c>
    </row>
    <row r="69" spans="1:6" x14ac:dyDescent="0.2">
      <c r="A69" s="47" t="e" vm="4">
        <v>#VALUE!</v>
      </c>
      <c r="B69" s="58">
        <v>8473</v>
      </c>
      <c r="C69" s="58">
        <v>6769</v>
      </c>
      <c r="D69" s="58">
        <v>6747</v>
      </c>
      <c r="E69" s="62">
        <f t="shared" si="5"/>
        <v>-3.2501107992317919E-3</v>
      </c>
      <c r="F69" s="64">
        <f t="shared" si="6"/>
        <v>-0.20370588929540895</v>
      </c>
    </row>
    <row r="70" spans="1:6" x14ac:dyDescent="0.2">
      <c r="A70" s="47" t="e" vm="5">
        <v>#VALUE!</v>
      </c>
      <c r="B70" s="58">
        <v>85426</v>
      </c>
      <c r="C70" s="58">
        <v>80143</v>
      </c>
      <c r="D70" s="58">
        <v>78737</v>
      </c>
      <c r="E70" s="62">
        <f t="shared" si="5"/>
        <v>-1.7543640742173364E-2</v>
      </c>
      <c r="F70" s="64">
        <f t="shared" si="6"/>
        <v>-7.8301688010675913E-2</v>
      </c>
    </row>
    <row r="71" spans="1:6" x14ac:dyDescent="0.2">
      <c r="A71" s="47" t="e" vm="6">
        <v>#VALUE!</v>
      </c>
      <c r="B71" s="58">
        <v>709076</v>
      </c>
      <c r="C71" s="58">
        <v>690811</v>
      </c>
      <c r="D71" s="58">
        <v>671295</v>
      </c>
      <c r="E71" s="62">
        <f t="shared" si="5"/>
        <v>-2.8250852982943237E-2</v>
      </c>
      <c r="F71" s="64">
        <f t="shared" si="6"/>
        <v>-5.3282017724475231E-2</v>
      </c>
    </row>
    <row r="72" spans="1:6" x14ac:dyDescent="0.2">
      <c r="A72" s="47" t="e" vm="7">
        <v>#VALUE!</v>
      </c>
      <c r="B72" s="58">
        <v>54319</v>
      </c>
      <c r="C72" s="58">
        <v>51675</v>
      </c>
      <c r="D72" s="58">
        <v>50430</v>
      </c>
      <c r="E72" s="62">
        <f t="shared" si="5"/>
        <v>-2.4092888243831639E-2</v>
      </c>
      <c r="F72" s="64">
        <f t="shared" si="6"/>
        <v>-7.1595574292604797E-2</v>
      </c>
    </row>
    <row r="73" spans="1:6" x14ac:dyDescent="0.2">
      <c r="A73" s="47" t="e" vm="8">
        <v>#VALUE!</v>
      </c>
      <c r="B73" s="58">
        <v>53874</v>
      </c>
      <c r="C73" s="58">
        <v>51045</v>
      </c>
      <c r="D73" s="58">
        <v>50313</v>
      </c>
      <c r="E73" s="62">
        <f t="shared" si="5"/>
        <v>-1.4340287981193064E-2</v>
      </c>
      <c r="F73" s="64">
        <f t="shared" si="6"/>
        <v>-6.6098674685376987E-2</v>
      </c>
    </row>
    <row r="74" spans="1:6" x14ac:dyDescent="0.2">
      <c r="A74" s="47" t="e" vm="9">
        <v>#VALUE!</v>
      </c>
      <c r="B74" s="58">
        <v>46958</v>
      </c>
      <c r="C74" s="58">
        <v>44977</v>
      </c>
      <c r="D74" s="58">
        <v>44348</v>
      </c>
      <c r="E74" s="62">
        <f t="shared" si="5"/>
        <v>-1.3984925628654646E-2</v>
      </c>
      <c r="F74" s="64">
        <f t="shared" si="6"/>
        <v>-5.5581583542740322E-2</v>
      </c>
    </row>
    <row r="75" spans="1:6" x14ac:dyDescent="0.2">
      <c r="A75" s="47" t="e" vm="10">
        <v>#VALUE!</v>
      </c>
      <c r="B75" s="58">
        <v>12534</v>
      </c>
      <c r="C75" s="58">
        <v>12223</v>
      </c>
      <c r="D75" s="58">
        <v>12114</v>
      </c>
      <c r="E75" s="62">
        <f t="shared" si="5"/>
        <v>-8.9176143336333145E-3</v>
      </c>
      <c r="F75" s="64">
        <f t="shared" si="6"/>
        <v>-3.3508855911919579E-2</v>
      </c>
    </row>
    <row r="76" spans="1:6" x14ac:dyDescent="0.2">
      <c r="A76" s="47" t="e" vm="11">
        <v>#VALUE!</v>
      </c>
      <c r="B76" s="58">
        <v>19831</v>
      </c>
      <c r="C76" s="58">
        <v>19767</v>
      </c>
      <c r="D76" s="58">
        <v>19432</v>
      </c>
      <c r="E76" s="62">
        <f t="shared" si="5"/>
        <v>-1.6947437648606262E-2</v>
      </c>
      <c r="F76" s="64">
        <f t="shared" si="6"/>
        <v>-2.0120014119308152E-2</v>
      </c>
    </row>
    <row r="77" spans="1:6" x14ac:dyDescent="0.2">
      <c r="A77" s="47" t="e" vm="12">
        <v>#VALUE!</v>
      </c>
      <c r="B77" s="58">
        <v>33894</v>
      </c>
      <c r="C77" s="58">
        <v>31946</v>
      </c>
      <c r="D77" s="58">
        <v>31878</v>
      </c>
      <c r="E77" s="62">
        <f>(D77-C77)/C77</f>
        <v>-2.1285919989983098E-3</v>
      </c>
      <c r="F77" s="64">
        <f>(D77-B77)/B77</f>
        <v>-5.9479553903345722E-2</v>
      </c>
    </row>
    <row r="78" spans="1:6" x14ac:dyDescent="0.2">
      <c r="A78" s="47" t="e" vm="13">
        <v>#VALUE!</v>
      </c>
      <c r="B78" s="58">
        <v>31372</v>
      </c>
      <c r="C78" s="58">
        <v>30485</v>
      </c>
      <c r="D78" s="58">
        <v>29907</v>
      </c>
      <c r="E78" s="62">
        <f t="shared" si="5"/>
        <v>-1.8960144333278663E-2</v>
      </c>
      <c r="F78" s="64">
        <f t="shared" si="6"/>
        <v>-4.6697692209613666E-2</v>
      </c>
    </row>
    <row r="79" spans="1:6" x14ac:dyDescent="0.2">
      <c r="A79" s="47" t="e" vm="14">
        <v>#VALUE!</v>
      </c>
      <c r="B79" s="58">
        <v>11391</v>
      </c>
      <c r="C79" s="58">
        <v>10044</v>
      </c>
      <c r="D79" s="58">
        <v>9977</v>
      </c>
      <c r="E79" s="62">
        <f t="shared" si="5"/>
        <v>-6.6706491437674232E-3</v>
      </c>
      <c r="F79" s="64">
        <f t="shared" si="6"/>
        <v>-0.12413308752523923</v>
      </c>
    </row>
    <row r="80" spans="1:6" x14ac:dyDescent="0.2">
      <c r="A80" s="47" t="e" vm="15">
        <v>#VALUE!</v>
      </c>
      <c r="B80" s="58">
        <v>31296</v>
      </c>
      <c r="C80" s="58">
        <v>29114</v>
      </c>
      <c r="D80" s="58">
        <v>28888</v>
      </c>
      <c r="E80" s="62">
        <f t="shared" si="5"/>
        <v>-7.7625884454214471E-3</v>
      </c>
      <c r="F80" s="64">
        <f t="shared" si="6"/>
        <v>-7.6942740286298564E-2</v>
      </c>
    </row>
    <row r="81" spans="1:6" x14ac:dyDescent="0.2">
      <c r="A81" s="47" t="e" vm="16">
        <v>#VALUE!</v>
      </c>
      <c r="B81" s="58">
        <v>117408</v>
      </c>
      <c r="C81" s="58">
        <v>118444</v>
      </c>
      <c r="D81" s="58">
        <v>115459</v>
      </c>
      <c r="E81" s="62">
        <f t="shared" si="5"/>
        <v>-2.5201783121137415E-2</v>
      </c>
      <c r="F81" s="64">
        <f t="shared" si="6"/>
        <v>-1.6600231670754972E-2</v>
      </c>
    </row>
    <row r="82" spans="1:6" x14ac:dyDescent="0.2">
      <c r="A82" s="47" t="e" vm="17">
        <v>#VALUE!</v>
      </c>
      <c r="B82" s="58">
        <v>1933</v>
      </c>
      <c r="C82" s="58">
        <v>1627</v>
      </c>
      <c r="D82" s="58">
        <v>1730</v>
      </c>
      <c r="E82" s="62">
        <f t="shared" si="5"/>
        <v>6.3306699446834661E-2</v>
      </c>
      <c r="F82" s="64">
        <f t="shared" si="6"/>
        <v>-0.10501810657009829</v>
      </c>
    </row>
    <row r="83" spans="1:6" x14ac:dyDescent="0.2">
      <c r="A83" s="47" t="e" vm="18">
        <v>#VALUE!</v>
      </c>
      <c r="B83" s="58">
        <v>3925</v>
      </c>
      <c r="C83" s="58">
        <v>3911</v>
      </c>
      <c r="D83" s="58">
        <v>3903</v>
      </c>
      <c r="E83" s="62">
        <f t="shared" si="5"/>
        <v>-2.0455126566095629E-3</v>
      </c>
      <c r="F83" s="64">
        <f t="shared" si="6"/>
        <v>-5.6050955414012737E-3</v>
      </c>
    </row>
    <row r="84" spans="1:6" x14ac:dyDescent="0.2">
      <c r="A84" s="47" t="e" vm="19">
        <v>#VALUE!</v>
      </c>
      <c r="B84" s="58">
        <v>43266</v>
      </c>
      <c r="C84" s="58">
        <v>40552</v>
      </c>
      <c r="D84" s="58">
        <v>41014</v>
      </c>
      <c r="E84" s="62">
        <f t="shared" si="5"/>
        <v>1.1392779640954823E-2</v>
      </c>
      <c r="F84" s="64">
        <f t="shared" si="6"/>
        <v>-5.205010863033329E-2</v>
      </c>
    </row>
    <row r="85" spans="1:6" x14ac:dyDescent="0.2">
      <c r="A85" s="47" t="e" vm="20">
        <v>#VALUE!</v>
      </c>
      <c r="B85" s="58">
        <v>21858</v>
      </c>
      <c r="C85" s="58">
        <v>21588</v>
      </c>
      <c r="D85" s="58">
        <v>21947</v>
      </c>
      <c r="E85" s="62">
        <f t="shared" si="5"/>
        <v>1.6629609042060404E-2</v>
      </c>
      <c r="F85" s="64">
        <f t="shared" si="6"/>
        <v>4.0717357489248786E-3</v>
      </c>
    </row>
    <row r="86" spans="1:6" x14ac:dyDescent="0.2">
      <c r="A86" s="47" t="e" vm="21">
        <v>#VALUE!</v>
      </c>
      <c r="B86" s="58">
        <v>32539</v>
      </c>
      <c r="C86" s="58">
        <v>30969</v>
      </c>
      <c r="D86" s="58">
        <v>30129</v>
      </c>
      <c r="E86" s="62">
        <f t="shared" si="5"/>
        <v>-2.7123898091640026E-2</v>
      </c>
      <c r="F86" s="64">
        <f t="shared" si="6"/>
        <v>-7.4064968192015732E-2</v>
      </c>
    </row>
    <row r="87" spans="1:6" x14ac:dyDescent="0.2">
      <c r="A87" s="47" t="e" vm="22">
        <v>#VALUE!</v>
      </c>
      <c r="B87" s="58">
        <v>42946</v>
      </c>
      <c r="C87" s="58">
        <v>43535</v>
      </c>
      <c r="D87" s="58">
        <v>43257</v>
      </c>
      <c r="E87" s="62">
        <f t="shared" si="5"/>
        <v>-6.3856667049500401E-3</v>
      </c>
      <c r="F87" s="64">
        <f t="shared" si="6"/>
        <v>7.2416523075490152E-3</v>
      </c>
    </row>
    <row r="88" spans="1:6" x14ac:dyDescent="0.2">
      <c r="A88" s="47" t="e" vm="23">
        <v>#VALUE!</v>
      </c>
      <c r="B88" s="58">
        <v>47516</v>
      </c>
      <c r="C88" s="58">
        <v>44424</v>
      </c>
      <c r="D88" s="58">
        <v>43804</v>
      </c>
      <c r="E88" s="62">
        <f t="shared" si="5"/>
        <v>-1.3956419953178463E-2</v>
      </c>
      <c r="F88" s="64">
        <f t="shared" si="6"/>
        <v>-7.8121053960771111E-2</v>
      </c>
    </row>
    <row r="89" spans="1:6" x14ac:dyDescent="0.2">
      <c r="A89" s="47" t="e" vm="24">
        <v>#VALUE!</v>
      </c>
      <c r="B89" s="58">
        <v>115186</v>
      </c>
      <c r="C89" s="58">
        <v>109466</v>
      </c>
      <c r="D89" s="58">
        <v>107998</v>
      </c>
      <c r="E89" s="62">
        <f t="shared" si="5"/>
        <v>-1.3410556702537775E-2</v>
      </c>
      <c r="F89" s="64">
        <f t="shared" si="6"/>
        <v>-6.2403417081937043E-2</v>
      </c>
    </row>
    <row r="90" spans="1:6" x14ac:dyDescent="0.2">
      <c r="A90" s="47" t="e" vm="25">
        <v>#VALUE!</v>
      </c>
      <c r="B90" s="58">
        <v>11309</v>
      </c>
      <c r="C90" s="58">
        <v>11224</v>
      </c>
      <c r="D90" s="58">
        <v>11081</v>
      </c>
      <c r="E90" s="62">
        <f t="shared" si="5"/>
        <v>-1.274055595153243E-2</v>
      </c>
      <c r="F90" s="64">
        <f t="shared" si="6"/>
        <v>-2.0160933769564064E-2</v>
      </c>
    </row>
    <row r="91" spans="1:6" x14ac:dyDescent="0.2">
      <c r="A91" s="47" t="e" vm="26">
        <v>#VALUE!</v>
      </c>
      <c r="B91" s="58">
        <v>31555</v>
      </c>
      <c r="C91" s="58">
        <v>30660</v>
      </c>
      <c r="D91" s="58">
        <v>30235</v>
      </c>
      <c r="E91" s="62">
        <f t="shared" si="5"/>
        <v>-1.3861709067188518E-2</v>
      </c>
      <c r="F91" s="64">
        <f t="shared" si="6"/>
        <v>-4.1831722389478687E-2</v>
      </c>
    </row>
    <row r="92" spans="1:6" x14ac:dyDescent="0.2">
      <c r="A92" s="47" t="e" vm="27">
        <v>#VALUE!</v>
      </c>
      <c r="B92" s="58">
        <v>53562</v>
      </c>
      <c r="C92" s="58">
        <v>52215</v>
      </c>
      <c r="D92" s="58">
        <v>51545</v>
      </c>
      <c r="E92" s="62">
        <f t="shared" si="5"/>
        <v>-1.2831561811739922E-2</v>
      </c>
      <c r="F92" s="64">
        <f t="shared" si="6"/>
        <v>-3.7657294350472346E-2</v>
      </c>
    </row>
    <row r="93" spans="1:6" x14ac:dyDescent="0.2">
      <c r="A93" s="47" t="e" vm="28">
        <v>#VALUE!</v>
      </c>
      <c r="B93" s="58">
        <v>49141</v>
      </c>
      <c r="C93" s="58">
        <v>46545</v>
      </c>
      <c r="D93" s="58">
        <v>45866</v>
      </c>
      <c r="E93" s="62">
        <f t="shared" si="5"/>
        <v>-1.4588033086260608E-2</v>
      </c>
      <c r="F93" s="64">
        <f t="shared" si="6"/>
        <v>-6.6644960420015872E-2</v>
      </c>
    </row>
    <row r="94" spans="1:6" x14ac:dyDescent="0.2">
      <c r="A94" s="47" t="e" vm="29">
        <v>#VALUE!</v>
      </c>
      <c r="B94" s="58">
        <v>17434</v>
      </c>
      <c r="C94" s="58">
        <v>15809</v>
      </c>
      <c r="D94" s="58">
        <v>15332</v>
      </c>
      <c r="E94" s="62">
        <f t="shared" si="5"/>
        <v>-3.0172686444430389E-2</v>
      </c>
      <c r="F94" s="64">
        <f t="shared" si="6"/>
        <v>-0.12056900309739589</v>
      </c>
    </row>
    <row r="95" spans="1:6" x14ac:dyDescent="0.2">
      <c r="A95" s="47" t="e" vm="30">
        <v>#VALUE!</v>
      </c>
      <c r="B95" s="58">
        <v>51950</v>
      </c>
      <c r="C95" s="58">
        <v>48093</v>
      </c>
      <c r="D95" s="58">
        <v>47459</v>
      </c>
      <c r="E95" s="62">
        <f t="shared" si="5"/>
        <v>-1.3182791674464059E-2</v>
      </c>
      <c r="F95" s="64">
        <f t="shared" si="6"/>
        <v>-8.6448508180943212E-2</v>
      </c>
    </row>
    <row r="96" spans="1:6" x14ac:dyDescent="0.2">
      <c r="A96" s="47" t="e" vm="31">
        <v>#VALUE!</v>
      </c>
      <c r="B96" s="58">
        <v>210636</v>
      </c>
      <c r="C96" s="58">
        <v>209197</v>
      </c>
      <c r="D96" s="58">
        <v>205847</v>
      </c>
      <c r="E96" s="62">
        <f t="shared" si="5"/>
        <v>-1.60136139619593E-2</v>
      </c>
      <c r="F96" s="64">
        <f t="shared" si="6"/>
        <v>-2.2735904593706679E-2</v>
      </c>
    </row>
    <row r="97" spans="1:14" x14ac:dyDescent="0.2">
      <c r="A97" s="47" t="e" vm="32">
        <v>#VALUE!</v>
      </c>
      <c r="B97" s="58">
        <v>1368</v>
      </c>
      <c r="C97" s="58">
        <v>1531</v>
      </c>
      <c r="D97" s="58">
        <v>1520</v>
      </c>
      <c r="E97" s="62">
        <f t="shared" si="5"/>
        <v>-7.1848465055519267E-3</v>
      </c>
      <c r="F97" s="64">
        <f t="shared" si="6"/>
        <v>0.1111111111111111</v>
      </c>
    </row>
    <row r="98" spans="1:14" x14ac:dyDescent="0.2">
      <c r="A98" s="47" t="e" vm="33">
        <v>#VALUE!</v>
      </c>
      <c r="B98" s="58">
        <v>2401</v>
      </c>
      <c r="C98" s="58">
        <v>2353</v>
      </c>
      <c r="D98" s="58">
        <v>2409</v>
      </c>
      <c r="E98" s="62">
        <f t="shared" si="5"/>
        <v>2.3799405014874628E-2</v>
      </c>
      <c r="F98" s="64">
        <f t="shared" si="6"/>
        <v>3.3319450229071222E-3</v>
      </c>
    </row>
    <row r="99" spans="1:14" x14ac:dyDescent="0.2">
      <c r="A99" s="47" t="s">
        <v>56</v>
      </c>
      <c r="B99" s="58">
        <v>25505</v>
      </c>
      <c r="C99" s="58">
        <v>27541</v>
      </c>
      <c r="D99" s="58">
        <v>27026</v>
      </c>
      <c r="E99" s="62">
        <f t="shared" si="5"/>
        <v>-1.8699393631313316E-2</v>
      </c>
      <c r="F99" s="64">
        <f t="shared" si="6"/>
        <v>5.9635365614585378E-2</v>
      </c>
    </row>
    <row r="100" spans="1:14" x14ac:dyDescent="0.2">
      <c r="A100" s="110" t="s">
        <v>8</v>
      </c>
      <c r="B100" s="81">
        <f>SUM(B66:B99)</f>
        <v>2329325</v>
      </c>
      <c r="C100" s="81">
        <f t="shared" ref="C100:D100" si="7">SUM(C66:C99)</f>
        <v>2271027</v>
      </c>
      <c r="D100" s="81">
        <f t="shared" si="7"/>
        <v>2228414</v>
      </c>
      <c r="E100" s="140">
        <f>(D100-C100)/C100</f>
        <v>-1.876375754229254E-2</v>
      </c>
      <c r="F100" s="83">
        <f>(D100-B100)/B100</f>
        <v>-4.3321992422697561E-2</v>
      </c>
    </row>
    <row r="105" spans="1:14" x14ac:dyDescent="0.2">
      <c r="A105" s="171" t="s">
        <v>95</v>
      </c>
      <c r="B105" s="171"/>
      <c r="C105" s="171"/>
      <c r="D105" s="171"/>
      <c r="E105" s="171"/>
      <c r="F105" s="171"/>
      <c r="G105" s="171"/>
      <c r="H105" s="171"/>
      <c r="I105" s="171"/>
      <c r="J105" s="171"/>
      <c r="K105" s="171"/>
      <c r="L105" s="171"/>
      <c r="M105" s="171"/>
      <c r="N105" s="171"/>
    </row>
    <row r="106" spans="1:14" ht="15" thickBot="1" x14ac:dyDescent="0.25"/>
    <row r="107" spans="1:14" ht="14.25" customHeight="1" x14ac:dyDescent="0.2">
      <c r="A107" s="184" t="s">
        <v>94</v>
      </c>
      <c r="B107" s="181" t="s">
        <v>1281</v>
      </c>
      <c r="C107" s="182"/>
      <c r="D107" s="183"/>
      <c r="E107" s="181" t="s">
        <v>1282</v>
      </c>
      <c r="F107" s="182"/>
      <c r="G107" s="183"/>
      <c r="H107" s="177" t="s">
        <v>1283</v>
      </c>
      <c r="I107" s="179" t="s">
        <v>1284</v>
      </c>
    </row>
    <row r="108" spans="1:14" ht="32.25" customHeight="1" thickBot="1" x14ac:dyDescent="0.25">
      <c r="A108" s="185"/>
      <c r="B108" s="94" t="s">
        <v>91</v>
      </c>
      <c r="C108" s="89" t="s">
        <v>92</v>
      </c>
      <c r="D108" s="95" t="s">
        <v>93</v>
      </c>
      <c r="E108" s="94" t="s">
        <v>91</v>
      </c>
      <c r="F108" s="89" t="s">
        <v>92</v>
      </c>
      <c r="G108" s="95" t="s">
        <v>93</v>
      </c>
      <c r="H108" s="178"/>
      <c r="I108" s="180"/>
    </row>
    <row r="109" spans="1:14" x14ac:dyDescent="0.2">
      <c r="A109" s="90" t="s">
        <v>75</v>
      </c>
      <c r="B109" s="96">
        <v>2733</v>
      </c>
      <c r="C109" s="58">
        <v>2245</v>
      </c>
      <c r="D109" s="97">
        <v>1</v>
      </c>
      <c r="E109" s="96">
        <v>2513</v>
      </c>
      <c r="F109" s="58">
        <v>2256</v>
      </c>
      <c r="G109" s="97">
        <v>0</v>
      </c>
      <c r="H109" s="105">
        <v>82.14416392242957</v>
      </c>
      <c r="I109" s="101">
        <v>89.773179466772774</v>
      </c>
    </row>
    <row r="110" spans="1:14" x14ac:dyDescent="0.2">
      <c r="A110" s="90" t="s">
        <v>76</v>
      </c>
      <c r="B110" s="96">
        <v>38714</v>
      </c>
      <c r="C110" s="58">
        <v>46921</v>
      </c>
      <c r="D110" s="97">
        <v>9</v>
      </c>
      <c r="E110" s="96">
        <v>35035</v>
      </c>
      <c r="F110" s="58">
        <v>42627</v>
      </c>
      <c r="G110" s="97">
        <v>7</v>
      </c>
      <c r="H110" s="105">
        <v>121.19904943947925</v>
      </c>
      <c r="I110" s="101">
        <v>121.66975881261595</v>
      </c>
    </row>
    <row r="111" spans="1:14" x14ac:dyDescent="0.2">
      <c r="A111" s="90" t="s">
        <v>77</v>
      </c>
      <c r="B111" s="96">
        <v>101064</v>
      </c>
      <c r="C111" s="58">
        <v>125150</v>
      </c>
      <c r="D111" s="97">
        <v>11</v>
      </c>
      <c r="E111" s="96">
        <v>91710</v>
      </c>
      <c r="F111" s="58">
        <v>116451</v>
      </c>
      <c r="G111" s="97">
        <v>8</v>
      </c>
      <c r="H111" s="105">
        <v>123.83242301907703</v>
      </c>
      <c r="I111" s="101">
        <v>126.97742885181552</v>
      </c>
    </row>
    <row r="112" spans="1:14" x14ac:dyDescent="0.2">
      <c r="A112" s="90" t="s">
        <v>78</v>
      </c>
      <c r="B112" s="96">
        <v>122903</v>
      </c>
      <c r="C112" s="58">
        <v>137498</v>
      </c>
      <c r="D112" s="97">
        <v>6</v>
      </c>
      <c r="E112" s="96">
        <v>116076</v>
      </c>
      <c r="F112" s="58">
        <v>131779</v>
      </c>
      <c r="G112" s="97">
        <v>4</v>
      </c>
      <c r="H112" s="105">
        <v>111.87521866838075</v>
      </c>
      <c r="I112" s="101">
        <v>113.52820565836177</v>
      </c>
    </row>
    <row r="113" spans="1:9" x14ac:dyDescent="0.2">
      <c r="A113" s="90" t="s">
        <v>79</v>
      </c>
      <c r="B113" s="96">
        <v>127151</v>
      </c>
      <c r="C113" s="58">
        <v>134544</v>
      </c>
      <c r="D113" s="97">
        <v>12</v>
      </c>
      <c r="E113" s="96">
        <v>118965</v>
      </c>
      <c r="F113" s="58">
        <v>127608</v>
      </c>
      <c r="G113" s="97">
        <v>21</v>
      </c>
      <c r="H113" s="105">
        <v>105.81434672161446</v>
      </c>
      <c r="I113" s="101">
        <v>107.26516202244358</v>
      </c>
    </row>
    <row r="114" spans="1:9" x14ac:dyDescent="0.2">
      <c r="A114" s="90" t="s">
        <v>80</v>
      </c>
      <c r="B114" s="96">
        <v>134213</v>
      </c>
      <c r="C114" s="58">
        <v>131530</v>
      </c>
      <c r="D114" s="97">
        <v>32</v>
      </c>
      <c r="E114" s="96">
        <v>127042</v>
      </c>
      <c r="F114" s="58">
        <v>126804</v>
      </c>
      <c r="G114" s="97">
        <v>53</v>
      </c>
      <c r="H114" s="105">
        <v>98.000938806225918</v>
      </c>
      <c r="I114" s="101">
        <v>99.812660380031801</v>
      </c>
    </row>
    <row r="115" spans="1:9" x14ac:dyDescent="0.2">
      <c r="A115" s="90" t="s">
        <v>81</v>
      </c>
      <c r="B115" s="96">
        <v>119299</v>
      </c>
      <c r="C115" s="58">
        <v>108456</v>
      </c>
      <c r="D115" s="97">
        <v>21</v>
      </c>
      <c r="E115" s="96">
        <v>113420</v>
      </c>
      <c r="F115" s="58">
        <v>105785</v>
      </c>
      <c r="G115" s="97">
        <v>37</v>
      </c>
      <c r="H115" s="105">
        <v>90.911072179984743</v>
      </c>
      <c r="I115" s="101">
        <v>93.268383001234341</v>
      </c>
    </row>
    <row r="116" spans="1:9" x14ac:dyDescent="0.2">
      <c r="A116" s="90" t="s">
        <v>82</v>
      </c>
      <c r="B116" s="96">
        <v>121777</v>
      </c>
      <c r="C116" s="58">
        <v>104744</v>
      </c>
      <c r="D116" s="97">
        <v>21</v>
      </c>
      <c r="E116" s="96">
        <v>111522</v>
      </c>
      <c r="F116" s="58">
        <v>99479</v>
      </c>
      <c r="G116" s="97">
        <v>40</v>
      </c>
      <c r="H116" s="105">
        <v>86.012958111958753</v>
      </c>
      <c r="I116" s="101">
        <v>89.201233837269783</v>
      </c>
    </row>
    <row r="117" spans="1:9" x14ac:dyDescent="0.2">
      <c r="A117" s="90" t="s">
        <v>83</v>
      </c>
      <c r="B117" s="96">
        <v>127969</v>
      </c>
      <c r="C117" s="58">
        <v>105751</v>
      </c>
      <c r="D117" s="97">
        <v>37</v>
      </c>
      <c r="E117" s="96">
        <v>120048</v>
      </c>
      <c r="F117" s="58">
        <v>100063</v>
      </c>
      <c r="G117" s="97">
        <v>48</v>
      </c>
      <c r="H117" s="105">
        <v>82.637982636419764</v>
      </c>
      <c r="I117" s="101">
        <v>83.352492336398782</v>
      </c>
    </row>
    <row r="118" spans="1:9" x14ac:dyDescent="0.2">
      <c r="A118" s="90" t="s">
        <v>84</v>
      </c>
      <c r="B118" s="96">
        <v>108942</v>
      </c>
      <c r="C118" s="58">
        <v>82705</v>
      </c>
      <c r="D118" s="97">
        <v>44</v>
      </c>
      <c r="E118" s="96">
        <v>107988</v>
      </c>
      <c r="F118" s="58">
        <v>81839</v>
      </c>
      <c r="G118" s="97">
        <v>76</v>
      </c>
      <c r="H118" s="105">
        <v>75.916542747517028</v>
      </c>
      <c r="I118" s="101">
        <v>75.785272437678259</v>
      </c>
    </row>
    <row r="119" spans="1:9" x14ac:dyDescent="0.2">
      <c r="A119" s="90" t="s">
        <v>85</v>
      </c>
      <c r="B119" s="96">
        <v>68441</v>
      </c>
      <c r="C119" s="58">
        <v>62464</v>
      </c>
      <c r="D119" s="97">
        <v>47</v>
      </c>
      <c r="E119" s="96">
        <v>68963</v>
      </c>
      <c r="F119" s="58">
        <v>62314</v>
      </c>
      <c r="G119" s="97">
        <v>48</v>
      </c>
      <c r="H119" s="105">
        <v>91.266930640990054</v>
      </c>
      <c r="I119" s="101">
        <v>90.358598088830249</v>
      </c>
    </row>
    <row r="120" spans="1:9" x14ac:dyDescent="0.2">
      <c r="A120" s="90" t="s">
        <v>86</v>
      </c>
      <c r="B120" s="96">
        <v>39328</v>
      </c>
      <c r="C120" s="58">
        <v>44017</v>
      </c>
      <c r="D120" s="97">
        <v>29</v>
      </c>
      <c r="E120" s="96">
        <v>40778</v>
      </c>
      <c r="F120" s="58">
        <v>44303</v>
      </c>
      <c r="G120" s="97">
        <v>83</v>
      </c>
      <c r="H120" s="105">
        <v>111.92280309194467</v>
      </c>
      <c r="I120" s="101">
        <v>108.64436706066998</v>
      </c>
    </row>
    <row r="121" spans="1:9" x14ac:dyDescent="0.2">
      <c r="A121" s="90" t="s">
        <v>87</v>
      </c>
      <c r="B121" s="96">
        <v>21040</v>
      </c>
      <c r="C121" s="58">
        <v>32064</v>
      </c>
      <c r="D121" s="97">
        <v>47</v>
      </c>
      <c r="E121" s="96">
        <v>22237</v>
      </c>
      <c r="F121" s="58">
        <v>32693</v>
      </c>
      <c r="G121" s="97">
        <v>64</v>
      </c>
      <c r="H121" s="105">
        <v>152.39543726235743</v>
      </c>
      <c r="I121" s="101">
        <v>147.02073121374286</v>
      </c>
    </row>
    <row r="122" spans="1:9" x14ac:dyDescent="0.2">
      <c r="A122" s="90" t="s">
        <v>89</v>
      </c>
      <c r="B122" s="96">
        <v>12398</v>
      </c>
      <c r="C122" s="58">
        <v>24198</v>
      </c>
      <c r="D122" s="97">
        <v>42</v>
      </c>
      <c r="E122" s="96">
        <v>12685</v>
      </c>
      <c r="F122" s="58">
        <v>24121</v>
      </c>
      <c r="G122" s="97">
        <v>82</v>
      </c>
      <c r="H122" s="105">
        <v>195.1766413937732</v>
      </c>
      <c r="I122" s="101">
        <v>190.15372487189595</v>
      </c>
    </row>
    <row r="123" spans="1:9" x14ac:dyDescent="0.2">
      <c r="A123" s="91" t="s">
        <v>88</v>
      </c>
      <c r="B123" s="96">
        <v>10171</v>
      </c>
      <c r="C123" s="58">
        <v>25804</v>
      </c>
      <c r="D123" s="97">
        <v>234</v>
      </c>
      <c r="E123" s="96">
        <v>10513</v>
      </c>
      <c r="F123" s="58">
        <v>26638</v>
      </c>
      <c r="G123" s="97">
        <v>193</v>
      </c>
      <c r="H123" s="105">
        <v>253.70170091436438</v>
      </c>
      <c r="I123" s="101">
        <v>253.38152763245506</v>
      </c>
    </row>
    <row r="124" spans="1:9" ht="15" thickBot="1" x14ac:dyDescent="0.25">
      <c r="A124" s="92" t="s">
        <v>90</v>
      </c>
      <c r="B124" s="96">
        <v>12</v>
      </c>
      <c r="C124" s="58">
        <v>8</v>
      </c>
      <c r="D124" s="97">
        <v>4478</v>
      </c>
      <c r="E124" s="96">
        <v>91</v>
      </c>
      <c r="F124" s="58">
        <v>37</v>
      </c>
      <c r="G124" s="97">
        <v>3267</v>
      </c>
      <c r="H124" s="105">
        <v>66.666666666666657</v>
      </c>
      <c r="I124" s="101">
        <v>40.659340659340657</v>
      </c>
    </row>
    <row r="125" spans="1:9" ht="15" thickBot="1" x14ac:dyDescent="0.25">
      <c r="A125" s="93" t="s">
        <v>8</v>
      </c>
      <c r="B125" s="98">
        <v>1156155</v>
      </c>
      <c r="C125" s="99">
        <v>1168099</v>
      </c>
      <c r="D125" s="100">
        <v>5071</v>
      </c>
      <c r="E125" s="98">
        <v>1099586</v>
      </c>
      <c r="F125" s="99">
        <v>1124797</v>
      </c>
      <c r="G125" s="100">
        <v>4031</v>
      </c>
      <c r="H125" s="106">
        <v>101.03307947463792</v>
      </c>
      <c r="I125" s="102">
        <v>102.29277200691898</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C92" sqref="C92"/>
    </sheetView>
  </sheetViews>
  <sheetFormatPr baseColWidth="10" defaultRowHeight="15" x14ac:dyDescent="0.25"/>
  <cols>
    <col min="1" max="1" width="26.570312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65" t="s">
        <v>64</v>
      </c>
      <c r="E2" s="166"/>
      <c r="F2" s="166"/>
      <c r="G2" s="166"/>
      <c r="H2" s="166"/>
      <c r="I2" s="166"/>
      <c r="J2" s="153" t="s">
        <v>1274</v>
      </c>
      <c r="K2" s="154"/>
    </row>
    <row r="3" spans="1:14" ht="15" customHeight="1" x14ac:dyDescent="0.25">
      <c r="D3" s="167"/>
      <c r="E3" s="168"/>
      <c r="F3" s="168"/>
      <c r="G3" s="168"/>
      <c r="H3" s="168"/>
      <c r="I3" s="168"/>
      <c r="J3" s="155"/>
      <c r="K3" s="156"/>
    </row>
    <row r="4" spans="1:14" ht="15.75" customHeight="1" thickBot="1" x14ac:dyDescent="0.3">
      <c r="D4" s="169"/>
      <c r="E4" s="170"/>
      <c r="F4" s="170"/>
      <c r="G4" s="170"/>
      <c r="H4" s="170"/>
      <c r="I4" s="170"/>
      <c r="J4" s="157"/>
      <c r="K4" s="158"/>
    </row>
    <row r="5" spans="1:14" ht="15.75" thickBot="1" x14ac:dyDescent="0.3">
      <c r="D5" s="199" t="s">
        <v>1273</v>
      </c>
      <c r="E5" s="200"/>
      <c r="F5" s="200"/>
      <c r="G5" s="200"/>
      <c r="H5" s="200"/>
      <c r="I5" s="200"/>
      <c r="J5" s="200"/>
      <c r="K5" s="201"/>
    </row>
    <row r="9" spans="1:14" ht="19.5" customHeight="1" x14ac:dyDescent="0.25">
      <c r="A9" s="189" t="s">
        <v>31</v>
      </c>
      <c r="B9" s="189"/>
      <c r="C9" s="189"/>
      <c r="D9" s="189"/>
      <c r="E9" s="189"/>
      <c r="F9" s="189"/>
      <c r="G9" s="189"/>
      <c r="H9" s="189"/>
      <c r="I9" s="189"/>
      <c r="J9" s="189"/>
      <c r="K9" s="189"/>
      <c r="L9" s="189"/>
      <c r="M9" s="189"/>
      <c r="N9" s="189"/>
    </row>
    <row r="10" spans="1:14" ht="19.5" customHeight="1" x14ac:dyDescent="0.25"/>
    <row r="11" spans="1:14" x14ac:dyDescent="0.25">
      <c r="A11" s="148" t="s">
        <v>0</v>
      </c>
      <c r="B11" s="150" t="s">
        <v>101</v>
      </c>
      <c r="C11" s="151"/>
      <c r="D11" s="151"/>
      <c r="E11" s="151"/>
      <c r="F11" s="151"/>
      <c r="G11" s="151"/>
      <c r="H11" s="151"/>
      <c r="I11" s="151"/>
      <c r="J11" s="151"/>
      <c r="K11" s="151"/>
      <c r="L11" s="151"/>
      <c r="M11" s="151"/>
      <c r="N11" s="152"/>
    </row>
    <row r="12" spans="1:14" x14ac:dyDescent="0.25">
      <c r="A12" s="149"/>
      <c r="B12" s="44">
        <v>44652</v>
      </c>
      <c r="C12" s="45">
        <v>44682</v>
      </c>
      <c r="D12" s="45">
        <v>44713</v>
      </c>
      <c r="E12" s="45">
        <v>44743</v>
      </c>
      <c r="F12" s="45">
        <v>44774</v>
      </c>
      <c r="G12" s="45">
        <v>44805</v>
      </c>
      <c r="H12" s="45">
        <v>44835</v>
      </c>
      <c r="I12" s="45">
        <v>44866</v>
      </c>
      <c r="J12" s="45">
        <v>44896</v>
      </c>
      <c r="K12" s="45">
        <v>44927</v>
      </c>
      <c r="L12" s="45">
        <v>44958</v>
      </c>
      <c r="M12" s="45">
        <v>44986</v>
      </c>
      <c r="N12" s="134">
        <v>45017</v>
      </c>
    </row>
    <row r="13" spans="1:14" x14ac:dyDescent="0.25">
      <c r="A13" s="3" t="s">
        <v>1</v>
      </c>
      <c r="B13" s="116">
        <v>7487653.5349813951</v>
      </c>
      <c r="C13" s="117">
        <v>7480115.8264576849</v>
      </c>
      <c r="D13" s="117">
        <v>7656338.3334840331</v>
      </c>
      <c r="E13" s="117">
        <v>7347526.8157011066</v>
      </c>
      <c r="F13" s="117">
        <v>7377578.2872356651</v>
      </c>
      <c r="G13" s="117">
        <v>7378197.4777332908</v>
      </c>
      <c r="H13" s="117">
        <v>7363519.0962271877</v>
      </c>
      <c r="I13" s="117">
        <v>7570576.1977633694</v>
      </c>
      <c r="J13" s="117">
        <v>7438706.4880168224</v>
      </c>
      <c r="K13" s="117">
        <v>6975268.7745683007</v>
      </c>
      <c r="L13" s="117">
        <v>7517102.278119632</v>
      </c>
      <c r="M13" s="117">
        <v>7718455.0398433944</v>
      </c>
      <c r="N13" s="118">
        <v>7589088.2835608441</v>
      </c>
    </row>
    <row r="14" spans="1:14" x14ac:dyDescent="0.25">
      <c r="A14" s="1" t="s">
        <v>98</v>
      </c>
      <c r="B14" s="119">
        <v>192879.4723321723</v>
      </c>
      <c r="C14" s="120">
        <v>209490.12788073797</v>
      </c>
      <c r="D14" s="120">
        <v>218841.29332377837</v>
      </c>
      <c r="E14" s="120">
        <v>216689.76852831297</v>
      </c>
      <c r="F14" s="120">
        <v>206710.66181459589</v>
      </c>
      <c r="G14" s="120">
        <v>201873.26380167986</v>
      </c>
      <c r="H14" s="120">
        <v>200845.20959776535</v>
      </c>
      <c r="I14" s="120">
        <v>187827.61115410575</v>
      </c>
      <c r="J14" s="120">
        <v>268059.75717892568</v>
      </c>
      <c r="K14" s="120">
        <v>375785.27368875028</v>
      </c>
      <c r="L14" s="120">
        <v>263113.8602029141</v>
      </c>
      <c r="M14" s="120">
        <v>229457.31279198604</v>
      </c>
      <c r="N14" s="121">
        <v>221963.03659743976</v>
      </c>
    </row>
    <row r="15" spans="1:14" ht="15" customHeight="1" x14ac:dyDescent="0.25">
      <c r="A15" s="1" t="s">
        <v>99</v>
      </c>
      <c r="B15" s="119">
        <v>1108333.5063800868</v>
      </c>
      <c r="C15" s="120">
        <v>1099618.9346438078</v>
      </c>
      <c r="D15" s="120">
        <v>1083801.0294707904</v>
      </c>
      <c r="E15" s="120">
        <v>1068193.0816423048</v>
      </c>
      <c r="F15" s="120">
        <v>1072665.052587325</v>
      </c>
      <c r="G15" s="120">
        <v>1087284.347411999</v>
      </c>
      <c r="H15" s="120">
        <v>1074362.2913631285</v>
      </c>
      <c r="I15" s="120">
        <v>1064961.5108417871</v>
      </c>
      <c r="J15" s="120">
        <v>939175.50642640644</v>
      </c>
      <c r="K15" s="120">
        <v>1060279.9844593436</v>
      </c>
      <c r="L15" s="120">
        <v>1166721.4388167178</v>
      </c>
      <c r="M15" s="120">
        <v>1176883.592674539</v>
      </c>
      <c r="N15" s="121">
        <v>1146722.6474771083</v>
      </c>
    </row>
    <row r="16" spans="1:14" x14ac:dyDescent="0.25">
      <c r="A16" s="1" t="s">
        <v>3</v>
      </c>
      <c r="B16" s="119">
        <v>1734175.4133067711</v>
      </c>
      <c r="C16" s="120">
        <v>1722709.0472112517</v>
      </c>
      <c r="D16" s="120">
        <v>1700335.4754955997</v>
      </c>
      <c r="E16" s="120">
        <v>1692415.1552681467</v>
      </c>
      <c r="F16" s="120">
        <v>1690340.5006335801</v>
      </c>
      <c r="G16" s="120">
        <v>1682335.4634960452</v>
      </c>
      <c r="H16" s="120">
        <v>1700455.7818845436</v>
      </c>
      <c r="I16" s="120">
        <v>1707623.1310834005</v>
      </c>
      <c r="J16" s="120">
        <v>1601910.3921531385</v>
      </c>
      <c r="K16" s="120">
        <v>1712438.9543890231</v>
      </c>
      <c r="L16" s="120">
        <v>1805702.558565951</v>
      </c>
      <c r="M16" s="120">
        <v>1833578.0910176823</v>
      </c>
      <c r="N16" s="121">
        <v>1836950.9364399097</v>
      </c>
    </row>
    <row r="17" spans="1:14" x14ac:dyDescent="0.25">
      <c r="A17" s="1" t="s">
        <v>4</v>
      </c>
      <c r="B17" s="119">
        <v>1978475.4198596552</v>
      </c>
      <c r="C17" s="120">
        <v>1951967.1307739508</v>
      </c>
      <c r="D17" s="120">
        <v>1834221.6829960605</v>
      </c>
      <c r="E17" s="120">
        <v>1910337.4804524819</v>
      </c>
      <c r="F17" s="120">
        <v>1973666.2039649382</v>
      </c>
      <c r="G17" s="120">
        <v>1968082.1061296586</v>
      </c>
      <c r="H17" s="120">
        <v>1965413.6691582866</v>
      </c>
      <c r="I17" s="120">
        <v>1953274.8583372973</v>
      </c>
      <c r="J17" s="120">
        <v>1811954.9877694203</v>
      </c>
      <c r="K17" s="120">
        <v>1797280.5891616123</v>
      </c>
      <c r="L17" s="120">
        <v>1994349.5290848159</v>
      </c>
      <c r="M17" s="120">
        <v>2016370.4359749565</v>
      </c>
      <c r="N17" s="121">
        <v>2032444.1290668678</v>
      </c>
    </row>
    <row r="18" spans="1:14" x14ac:dyDescent="0.25">
      <c r="A18" s="2" t="s">
        <v>5</v>
      </c>
      <c r="B18" s="119">
        <v>2473789.7231027107</v>
      </c>
      <c r="C18" s="120">
        <v>2496330.5859479359</v>
      </c>
      <c r="D18" s="120">
        <v>2819138.852197804</v>
      </c>
      <c r="E18" s="120">
        <v>2459891.3298098594</v>
      </c>
      <c r="F18" s="120">
        <v>2434195.8682352263</v>
      </c>
      <c r="G18" s="120">
        <v>2438622.2968939086</v>
      </c>
      <c r="H18" s="120">
        <v>2422442.1442234633</v>
      </c>
      <c r="I18" s="120">
        <v>2656889.0863467786</v>
      </c>
      <c r="J18" s="120">
        <v>2817605.8444889318</v>
      </c>
      <c r="K18" s="120">
        <v>2029483.972869572</v>
      </c>
      <c r="L18" s="120">
        <v>2287214.8914492331</v>
      </c>
      <c r="M18" s="120">
        <v>2462165.6073842305</v>
      </c>
      <c r="N18" s="121">
        <v>2351007.5339795179</v>
      </c>
    </row>
    <row r="19" spans="1:14" x14ac:dyDescent="0.25">
      <c r="A19" s="3" t="s">
        <v>2</v>
      </c>
      <c r="B19" s="116">
        <v>911102.82297086075</v>
      </c>
      <c r="C19" s="117">
        <v>907948.43310530751</v>
      </c>
      <c r="D19" s="117">
        <v>897179.35468242399</v>
      </c>
      <c r="E19" s="117">
        <v>883212.44709004904</v>
      </c>
      <c r="F19" s="117">
        <v>886255.29434332007</v>
      </c>
      <c r="G19" s="117">
        <v>898011.46823463601</v>
      </c>
      <c r="H19" s="117">
        <v>902824.31943016755</v>
      </c>
      <c r="I19" s="117">
        <v>912686.38049236708</v>
      </c>
      <c r="J19" s="117">
        <v>894766.39334428322</v>
      </c>
      <c r="K19" s="117">
        <v>815830.21544897486</v>
      </c>
      <c r="L19" s="117">
        <v>865763.6209992331</v>
      </c>
      <c r="M19" s="117">
        <v>890332.74517052446</v>
      </c>
      <c r="N19" s="118">
        <v>878333.30872695788</v>
      </c>
    </row>
    <row r="20" spans="1:14" x14ac:dyDescent="0.25">
      <c r="A20" s="1" t="s">
        <v>98</v>
      </c>
      <c r="B20" s="119">
        <v>7008.7913482286986</v>
      </c>
      <c r="C20" s="120">
        <v>8328.6259218197119</v>
      </c>
      <c r="D20" s="120">
        <v>10391.911432402985</v>
      </c>
      <c r="E20" s="120">
        <v>12754.547034008481</v>
      </c>
      <c r="F20" s="120">
        <v>11889.46615286749</v>
      </c>
      <c r="G20" s="120">
        <v>10602.907763679361</v>
      </c>
      <c r="H20" s="120">
        <v>9880.0958659217868</v>
      </c>
      <c r="I20" s="120">
        <v>9157.3010932026373</v>
      </c>
      <c r="J20" s="120">
        <v>19784.488691898758</v>
      </c>
      <c r="K20" s="120">
        <v>16587.365549543931</v>
      </c>
      <c r="L20" s="120">
        <v>19335.404281748466</v>
      </c>
      <c r="M20" s="120">
        <v>12579.956714274873</v>
      </c>
      <c r="N20" s="121">
        <v>9360.4484676204829</v>
      </c>
    </row>
    <row r="21" spans="1:14" x14ac:dyDescent="0.25">
      <c r="A21" s="1" t="s">
        <v>99</v>
      </c>
      <c r="B21" s="119">
        <v>399969.11917679047</v>
      </c>
      <c r="C21" s="120">
        <v>394997.06149890478</v>
      </c>
      <c r="D21" s="120">
        <v>388191.48797435255</v>
      </c>
      <c r="E21" s="120">
        <v>385473.26934364351</v>
      </c>
      <c r="F21" s="120">
        <v>384590.80791884771</v>
      </c>
      <c r="G21" s="120">
        <v>387244.10453994456</v>
      </c>
      <c r="H21" s="120">
        <v>386840.70436126628</v>
      </c>
      <c r="I21" s="120">
        <v>386539.03709191713</v>
      </c>
      <c r="J21" s="120">
        <v>364009.78391303663</v>
      </c>
      <c r="K21" s="120">
        <v>417113.23469930614</v>
      </c>
      <c r="L21" s="120">
        <v>413616.27257530676</v>
      </c>
      <c r="M21" s="120">
        <v>416719.08478910226</v>
      </c>
      <c r="N21" s="121">
        <v>407559.58839698799</v>
      </c>
    </row>
    <row r="22" spans="1:14" x14ac:dyDescent="0.25">
      <c r="A22" s="1" t="s">
        <v>3</v>
      </c>
      <c r="B22" s="119">
        <v>196691.35234304648</v>
      </c>
      <c r="C22" s="120">
        <v>195729.00357489468</v>
      </c>
      <c r="D22" s="120">
        <v>191452.53446131924</v>
      </c>
      <c r="E22" s="120">
        <v>182763.35474499044</v>
      </c>
      <c r="F22" s="120">
        <v>180148.18633514401</v>
      </c>
      <c r="G22" s="120">
        <v>184944.34669754549</v>
      </c>
      <c r="H22" s="120">
        <v>188752.83042458098</v>
      </c>
      <c r="I22" s="120">
        <v>189515.63552547008</v>
      </c>
      <c r="J22" s="120">
        <v>165321.58343235738</v>
      </c>
      <c r="K22" s="120">
        <v>134053.96222218758</v>
      </c>
      <c r="L22" s="120">
        <v>162898.56072331287</v>
      </c>
      <c r="M22" s="120">
        <v>178121.14801305308</v>
      </c>
      <c r="N22" s="121">
        <v>179854.66562454822</v>
      </c>
    </row>
    <row r="23" spans="1:14" x14ac:dyDescent="0.25">
      <c r="A23" s="1" t="s">
        <v>4</v>
      </c>
      <c r="B23" s="119">
        <v>160445.81552952173</v>
      </c>
      <c r="C23" s="120">
        <v>160540.66020657116</v>
      </c>
      <c r="D23" s="120">
        <v>158587.96097192189</v>
      </c>
      <c r="E23" s="120">
        <v>154598.87240192899</v>
      </c>
      <c r="F23" s="120">
        <v>156933.97476938271</v>
      </c>
      <c r="G23" s="120">
        <v>159729.45900122321</v>
      </c>
      <c r="H23" s="120">
        <v>160522.2761378026</v>
      </c>
      <c r="I23" s="120">
        <v>163941.33481263058</v>
      </c>
      <c r="J23" s="120">
        <v>154652.44121748791</v>
      </c>
      <c r="K23" s="120">
        <v>115294.71467342325</v>
      </c>
      <c r="L23" s="120">
        <v>132148.85940490797</v>
      </c>
      <c r="M23" s="120">
        <v>140735.1976776201</v>
      </c>
      <c r="N23" s="121">
        <v>141571.78535677714</v>
      </c>
    </row>
    <row r="24" spans="1:14" x14ac:dyDescent="0.25">
      <c r="A24" s="2" t="s">
        <v>5</v>
      </c>
      <c r="B24" s="119">
        <v>146987.74457327332</v>
      </c>
      <c r="C24" s="120">
        <v>148353.0819031171</v>
      </c>
      <c r="D24" s="120">
        <v>148555.45984242728</v>
      </c>
      <c r="E24" s="120">
        <v>147622.4035654777</v>
      </c>
      <c r="F24" s="120">
        <v>152692.85916707819</v>
      </c>
      <c r="G24" s="120">
        <v>155490.65023224335</v>
      </c>
      <c r="H24" s="120">
        <v>156828.4126405959</v>
      </c>
      <c r="I24" s="120">
        <v>163533.07196914672</v>
      </c>
      <c r="J24" s="120">
        <v>190998.09608950253</v>
      </c>
      <c r="K24" s="120">
        <v>132780.93830451393</v>
      </c>
      <c r="L24" s="120">
        <v>137764.52401395707</v>
      </c>
      <c r="M24" s="120">
        <v>142177.35797647419</v>
      </c>
      <c r="N24" s="121">
        <v>139986.82088102412</v>
      </c>
    </row>
    <row r="25" spans="1:14" x14ac:dyDescent="0.25">
      <c r="A25" s="3" t="s">
        <v>6</v>
      </c>
      <c r="B25" s="116">
        <v>6576550.7120105354</v>
      </c>
      <c r="C25" s="117">
        <v>6572167.3933523772</v>
      </c>
      <c r="D25" s="117">
        <v>6759158.978801609</v>
      </c>
      <c r="E25" s="117">
        <v>6464314.3686110564</v>
      </c>
      <c r="F25" s="117">
        <v>6491322.9928923454</v>
      </c>
      <c r="G25" s="117">
        <v>6480186.0094986549</v>
      </c>
      <c r="H25" s="117">
        <v>6460694.7767970208</v>
      </c>
      <c r="I25" s="117">
        <v>6657889.8172710016</v>
      </c>
      <c r="J25" s="117">
        <v>6543940.0946725393</v>
      </c>
      <c r="K25" s="117">
        <v>6159438.5591193261</v>
      </c>
      <c r="L25" s="117">
        <v>6651338.6571203982</v>
      </c>
      <c r="M25" s="117">
        <v>6828122.2946728701</v>
      </c>
      <c r="N25" s="118">
        <v>6710754.9748338861</v>
      </c>
    </row>
    <row r="26" spans="1:14" x14ac:dyDescent="0.25">
      <c r="A26" s="1" t="s">
        <v>98</v>
      </c>
      <c r="B26" s="119">
        <v>185870.6809839436</v>
      </c>
      <c r="C26" s="120">
        <v>201161.50195891826</v>
      </c>
      <c r="D26" s="120">
        <v>208449.38189137541</v>
      </c>
      <c r="E26" s="120">
        <v>203935.22149430448</v>
      </c>
      <c r="F26" s="120">
        <v>194821.19566172839</v>
      </c>
      <c r="G26" s="120">
        <v>191270.35603800052</v>
      </c>
      <c r="H26" s="120">
        <v>190965.11373184356</v>
      </c>
      <c r="I26" s="120">
        <v>178670.31006090311</v>
      </c>
      <c r="J26" s="120">
        <v>248275.26848702691</v>
      </c>
      <c r="K26" s="120">
        <v>359197.90813920635</v>
      </c>
      <c r="L26" s="120">
        <v>243778.45592116565</v>
      </c>
      <c r="M26" s="120">
        <v>216877.35607771119</v>
      </c>
      <c r="N26" s="121">
        <v>212602.58812981928</v>
      </c>
    </row>
    <row r="27" spans="1:14" x14ac:dyDescent="0.25">
      <c r="A27" s="1" t="s">
        <v>99</v>
      </c>
      <c r="B27" s="119">
        <v>708364.3872032963</v>
      </c>
      <c r="C27" s="120">
        <v>704621.8731449031</v>
      </c>
      <c r="D27" s="120">
        <v>695609.54149643786</v>
      </c>
      <c r="E27" s="120">
        <v>682719.81229866133</v>
      </c>
      <c r="F27" s="120">
        <v>688074.24466847733</v>
      </c>
      <c r="G27" s="120">
        <v>700040.24287205422</v>
      </c>
      <c r="H27" s="120">
        <v>687521.58700186224</v>
      </c>
      <c r="I27" s="120">
        <v>678422.47374986985</v>
      </c>
      <c r="J27" s="120">
        <v>575165.72251336987</v>
      </c>
      <c r="K27" s="120">
        <v>643166.7497600374</v>
      </c>
      <c r="L27" s="120">
        <v>753105.166241411</v>
      </c>
      <c r="M27" s="120">
        <v>760164.50788543676</v>
      </c>
      <c r="N27" s="121">
        <v>739163.05908012053</v>
      </c>
    </row>
    <row r="28" spans="1:14" x14ac:dyDescent="0.25">
      <c r="A28" s="1" t="s">
        <v>3</v>
      </c>
      <c r="B28" s="119">
        <v>1537484.0609637245</v>
      </c>
      <c r="C28" s="120">
        <v>1526980.0436363572</v>
      </c>
      <c r="D28" s="120">
        <v>1508882.9410342805</v>
      </c>
      <c r="E28" s="120">
        <v>1509651.8005231563</v>
      </c>
      <c r="F28" s="120">
        <v>1510192.314298436</v>
      </c>
      <c r="G28" s="120">
        <v>1497391.1167984998</v>
      </c>
      <c r="H28" s="120">
        <v>1511702.9514599626</v>
      </c>
      <c r="I28" s="120">
        <v>1518107.4955579303</v>
      </c>
      <c r="J28" s="120">
        <v>1436588.808720781</v>
      </c>
      <c r="K28" s="120">
        <v>1578384.9921668353</v>
      </c>
      <c r="L28" s="120">
        <v>1642803.9978426381</v>
      </c>
      <c r="M28" s="120">
        <v>1655456.9430046293</v>
      </c>
      <c r="N28" s="121">
        <v>1657096.2708153615</v>
      </c>
    </row>
    <row r="29" spans="1:14" x14ac:dyDescent="0.25">
      <c r="A29" s="1" t="s">
        <v>4</v>
      </c>
      <c r="B29" s="119">
        <v>1818029.6043301336</v>
      </c>
      <c r="C29" s="120">
        <v>1791426.4705673798</v>
      </c>
      <c r="D29" s="120">
        <v>1675633.7220241388</v>
      </c>
      <c r="E29" s="120">
        <v>1755738.6080505529</v>
      </c>
      <c r="F29" s="120">
        <v>1816732.2291955554</v>
      </c>
      <c r="G29" s="120">
        <v>1808352.6471284353</v>
      </c>
      <c r="H29" s="120">
        <v>1804891.3930204841</v>
      </c>
      <c r="I29" s="120">
        <v>1789333.5235246667</v>
      </c>
      <c r="J29" s="120">
        <v>1657302.5465519323</v>
      </c>
      <c r="K29" s="120">
        <v>1681985.8744881889</v>
      </c>
      <c r="L29" s="120">
        <v>1862200.6696799078</v>
      </c>
      <c r="M29" s="120">
        <v>1875635.2382973365</v>
      </c>
      <c r="N29" s="121">
        <v>1890872.3437100905</v>
      </c>
    </row>
    <row r="30" spans="1:14" x14ac:dyDescent="0.25">
      <c r="A30" s="2" t="s">
        <v>5</v>
      </c>
      <c r="B30" s="122">
        <v>2326801.978529437</v>
      </c>
      <c r="C30" s="123">
        <v>2347977.5040448187</v>
      </c>
      <c r="D30" s="123">
        <v>2670583.3923553769</v>
      </c>
      <c r="E30" s="123">
        <v>2312268.9262443818</v>
      </c>
      <c r="F30" s="123">
        <v>2281503.0090681477</v>
      </c>
      <c r="G30" s="123">
        <v>2283131.6466616658</v>
      </c>
      <c r="H30" s="123">
        <v>2265613.7315828674</v>
      </c>
      <c r="I30" s="123">
        <v>2493356.0143776317</v>
      </c>
      <c r="J30" s="123">
        <v>2626607.748399429</v>
      </c>
      <c r="K30" s="123">
        <v>1896703.0345650581</v>
      </c>
      <c r="L30" s="123">
        <v>2149450.367435276</v>
      </c>
      <c r="M30" s="123">
        <v>2319988.2494077561</v>
      </c>
      <c r="N30" s="124">
        <v>2211020.7130984943</v>
      </c>
    </row>
    <row r="31" spans="1:14" x14ac:dyDescent="0.25">
      <c r="A31" s="3" t="s">
        <v>36</v>
      </c>
      <c r="B31" s="116">
        <v>5227880.1285510156</v>
      </c>
      <c r="C31" s="117">
        <v>5223267.6526811058</v>
      </c>
      <c r="D31" s="117">
        <v>5303273.211234767</v>
      </c>
      <c r="E31" s="117">
        <v>5174742.2104095109</v>
      </c>
      <c r="F31" s="117">
        <v>5212604.1638070783</v>
      </c>
      <c r="G31" s="117">
        <v>5201172.6196736535</v>
      </c>
      <c r="H31" s="117">
        <v>5198347.6140000001</v>
      </c>
      <c r="I31" s="117">
        <v>5321488.3824329814</v>
      </c>
      <c r="J31" s="117">
        <v>5259417.686295962</v>
      </c>
      <c r="K31" s="117">
        <v>5049794.6718633818</v>
      </c>
      <c r="L31" s="117">
        <v>5403674.0267495401</v>
      </c>
      <c r="M31" s="117">
        <v>5564858.3116627457</v>
      </c>
      <c r="N31" s="118">
        <v>5441282.1223843377</v>
      </c>
    </row>
    <row r="32" spans="1:14" x14ac:dyDescent="0.25">
      <c r="A32" s="1" t="s">
        <v>98</v>
      </c>
      <c r="B32" s="119">
        <v>178164.01418248238</v>
      </c>
      <c r="C32" s="120">
        <v>187475.75433297048</v>
      </c>
      <c r="D32" s="120">
        <v>193920.31258888607</v>
      </c>
      <c r="E32" s="120">
        <v>194876.63476544444</v>
      </c>
      <c r="F32" s="120">
        <v>184688.78405909464</v>
      </c>
      <c r="G32" s="120">
        <v>183773.87967218467</v>
      </c>
      <c r="H32" s="120">
        <v>183092.88422346368</v>
      </c>
      <c r="I32" s="120">
        <v>171850.61738277358</v>
      </c>
      <c r="J32" s="120">
        <v>239350.43325652624</v>
      </c>
      <c r="K32" s="120">
        <v>345633.81173911277</v>
      </c>
      <c r="L32" s="120">
        <v>232943.79538819019</v>
      </c>
      <c r="M32" s="120">
        <v>208330.34022645521</v>
      </c>
      <c r="N32" s="121">
        <v>204079.26243207834</v>
      </c>
    </row>
    <row r="33" spans="1:14" x14ac:dyDescent="0.25">
      <c r="A33" s="1" t="s">
        <v>99</v>
      </c>
      <c r="B33" s="119">
        <v>645725.7240808768</v>
      </c>
      <c r="C33" s="120">
        <v>640573.55271693331</v>
      </c>
      <c r="D33" s="120">
        <v>633268.43541312544</v>
      </c>
      <c r="E33" s="120">
        <v>621347.17185632326</v>
      </c>
      <c r="F33" s="120">
        <v>628756.48988609051</v>
      </c>
      <c r="G33" s="120">
        <v>640683.6956333688</v>
      </c>
      <c r="H33" s="120">
        <v>630840.5004134078</v>
      </c>
      <c r="I33" s="120">
        <v>620642.42477413476</v>
      </c>
      <c r="J33" s="120">
        <v>523673.23296611925</v>
      </c>
      <c r="K33" s="120">
        <v>584349.20860091993</v>
      </c>
      <c r="L33" s="120">
        <v>688175.79651288339</v>
      </c>
      <c r="M33" s="120">
        <v>690107.7639385293</v>
      </c>
      <c r="N33" s="121">
        <v>668196.56927078322</v>
      </c>
    </row>
    <row r="34" spans="1:14" x14ac:dyDescent="0.25">
      <c r="A34" s="1" t="s">
        <v>3</v>
      </c>
      <c r="B34" s="119">
        <v>1448934.4075327499</v>
      </c>
      <c r="C34" s="120">
        <v>1439494.5113293647</v>
      </c>
      <c r="D34" s="120">
        <v>1429359.2556099237</v>
      </c>
      <c r="E34" s="120">
        <v>1426986.3661815915</v>
      </c>
      <c r="F34" s="120">
        <v>1424714.3185249383</v>
      </c>
      <c r="G34" s="120">
        <v>1413122.6734803885</v>
      </c>
      <c r="H34" s="120">
        <v>1426080.9216163873</v>
      </c>
      <c r="I34" s="120">
        <v>1436251.3697796885</v>
      </c>
      <c r="J34" s="120">
        <v>1350862.1628567802</v>
      </c>
      <c r="K34" s="120">
        <v>1449617.9996466828</v>
      </c>
      <c r="L34" s="120">
        <v>1535535.7384716258</v>
      </c>
      <c r="M34" s="120">
        <v>1546366.0322050545</v>
      </c>
      <c r="N34" s="121">
        <v>1547714.9684396083</v>
      </c>
    </row>
    <row r="35" spans="1:14" ht="15" customHeight="1" x14ac:dyDescent="0.25">
      <c r="A35" s="1" t="s">
        <v>4</v>
      </c>
      <c r="B35" s="119">
        <v>1353823.4485260388</v>
      </c>
      <c r="C35" s="120">
        <v>1335712.0053867563</v>
      </c>
      <c r="D35" s="120">
        <v>1307403.0067551755</v>
      </c>
      <c r="E35" s="120">
        <v>1350795.8251061777</v>
      </c>
      <c r="F35" s="120">
        <v>1374330.3379172017</v>
      </c>
      <c r="G35" s="120">
        <v>1358345.7891439293</v>
      </c>
      <c r="H35" s="120">
        <v>1355931.8430689014</v>
      </c>
      <c r="I35" s="120">
        <v>1380463.1056357063</v>
      </c>
      <c r="J35" s="120">
        <v>1279465.4465008331</v>
      </c>
      <c r="K35" s="120">
        <v>1254187.4154361892</v>
      </c>
      <c r="L35" s="120">
        <v>1367861.4313547546</v>
      </c>
      <c r="M35" s="120">
        <v>1383437.7861988314</v>
      </c>
      <c r="N35" s="121">
        <v>1400772.857293976</v>
      </c>
    </row>
    <row r="36" spans="1:14" ht="15.95" customHeight="1" x14ac:dyDescent="0.25">
      <c r="A36" s="2" t="s">
        <v>5</v>
      </c>
      <c r="B36" s="122">
        <v>1601232.5342288676</v>
      </c>
      <c r="C36" s="123">
        <v>1620011.8289150798</v>
      </c>
      <c r="D36" s="123">
        <v>1739322.2008676557</v>
      </c>
      <c r="E36" s="123">
        <v>1580736.2124999734</v>
      </c>
      <c r="F36" s="123">
        <v>1600114.2334197529</v>
      </c>
      <c r="G36" s="123">
        <v>1605246.5817437824</v>
      </c>
      <c r="H36" s="123">
        <v>1602401.4646778398</v>
      </c>
      <c r="I36" s="123">
        <v>1712280.8648606783</v>
      </c>
      <c r="J36" s="123">
        <v>1866066.4107157029</v>
      </c>
      <c r="K36" s="123">
        <v>1416006.236440477</v>
      </c>
      <c r="L36" s="123">
        <v>1579157.265022086</v>
      </c>
      <c r="M36" s="123">
        <v>1736616.3890938757</v>
      </c>
      <c r="N36" s="124">
        <v>1620518.4649478917</v>
      </c>
    </row>
    <row r="38" spans="1:14" x14ac:dyDescent="0.25">
      <c r="A38" s="21" t="s">
        <v>1275</v>
      </c>
    </row>
    <row r="39" spans="1:14" x14ac:dyDescent="0.25">
      <c r="A39" s="9"/>
    </row>
    <row r="41" spans="1:14" ht="15" customHeight="1" x14ac:dyDescent="0.25">
      <c r="A41" s="189" t="s">
        <v>28</v>
      </c>
      <c r="B41" s="189"/>
      <c r="C41" s="189"/>
      <c r="D41" s="189"/>
      <c r="E41" s="189"/>
      <c r="F41" s="189"/>
      <c r="G41" s="189"/>
      <c r="H41" s="189"/>
      <c r="I41" s="189"/>
      <c r="J41" s="189"/>
      <c r="K41" s="189"/>
      <c r="L41" s="189"/>
      <c r="M41" s="189"/>
      <c r="N41" s="189"/>
    </row>
    <row r="43" spans="1:14" x14ac:dyDescent="0.25">
      <c r="A43" s="190" t="s">
        <v>7</v>
      </c>
      <c r="B43" s="192" t="s">
        <v>23</v>
      </c>
      <c r="C43" s="193"/>
      <c r="D43" s="193"/>
      <c r="E43" s="193"/>
      <c r="F43" s="193"/>
      <c r="G43" s="193"/>
      <c r="H43" s="194"/>
    </row>
    <row r="44" spans="1:14" x14ac:dyDescent="0.25">
      <c r="A44" s="191"/>
      <c r="B44" s="52" t="s">
        <v>8</v>
      </c>
      <c r="C44" s="52" t="s">
        <v>61</v>
      </c>
      <c r="D44" s="52" t="s">
        <v>62</v>
      </c>
      <c r="E44" s="52" t="s">
        <v>24</v>
      </c>
      <c r="F44" s="52" t="s">
        <v>25</v>
      </c>
      <c r="G44" s="52" t="s">
        <v>26</v>
      </c>
      <c r="H44" s="53" t="s">
        <v>27</v>
      </c>
    </row>
    <row r="45" spans="1:14" x14ac:dyDescent="0.25">
      <c r="A45" s="54">
        <v>44652</v>
      </c>
      <c r="B45" s="68">
        <v>6576550.7120105354</v>
      </c>
      <c r="C45" s="69">
        <v>1471191.3984473709</v>
      </c>
      <c r="D45" s="69">
        <v>3363629.7462263191</v>
      </c>
      <c r="E45" s="69">
        <v>473716.07237668853</v>
      </c>
      <c r="F45" s="69">
        <v>898236.42277648463</v>
      </c>
      <c r="G45" s="69">
        <v>118653.31858924477</v>
      </c>
      <c r="H45" s="70">
        <v>251123.75359442699</v>
      </c>
    </row>
    <row r="46" spans="1:14" x14ac:dyDescent="0.25">
      <c r="A46" s="54">
        <v>44682</v>
      </c>
      <c r="B46" s="71">
        <v>6572167.3933523772</v>
      </c>
      <c r="C46" s="72">
        <v>1465989.4067098566</v>
      </c>
      <c r="D46" s="72">
        <v>3355177.5191572024</v>
      </c>
      <c r="E46" s="72">
        <v>477575.64552642964</v>
      </c>
      <c r="F46" s="72">
        <v>900662.7891833192</v>
      </c>
      <c r="G46" s="72">
        <v>119528.02361398483</v>
      </c>
      <c r="H46" s="73">
        <v>253234.00916158379</v>
      </c>
    </row>
    <row r="47" spans="1:14" x14ac:dyDescent="0.25">
      <c r="A47" s="54">
        <v>44713</v>
      </c>
      <c r="B47" s="71">
        <v>6759158.978801609</v>
      </c>
      <c r="C47" s="72">
        <v>1523074.5498181209</v>
      </c>
      <c r="D47" s="72">
        <v>3404230.5846946612</v>
      </c>
      <c r="E47" s="72">
        <v>482136.4608456961</v>
      </c>
      <c r="F47" s="72">
        <v>935781.19997837557</v>
      </c>
      <c r="G47" s="72">
        <v>131258.42517978375</v>
      </c>
      <c r="H47" s="73">
        <v>282677.75828497193</v>
      </c>
    </row>
    <row r="48" spans="1:14" x14ac:dyDescent="0.25">
      <c r="A48" s="54">
        <v>44743</v>
      </c>
      <c r="B48" s="71">
        <v>6464314.3686110564</v>
      </c>
      <c r="C48" s="72">
        <v>1427239.5174992932</v>
      </c>
      <c r="D48" s="72">
        <v>3299043.7132779579</v>
      </c>
      <c r="E48" s="72">
        <v>470097.5210235304</v>
      </c>
      <c r="F48" s="72">
        <v>900844.29909919354</v>
      </c>
      <c r="G48" s="72">
        <v>117126.15926767608</v>
      </c>
      <c r="H48" s="73">
        <v>249963.15844340567</v>
      </c>
    </row>
    <row r="49" spans="1:14" x14ac:dyDescent="0.25">
      <c r="A49" s="54">
        <v>44774</v>
      </c>
      <c r="B49" s="71">
        <v>6491322.9928923454</v>
      </c>
      <c r="C49" s="72">
        <v>1442742.2429893003</v>
      </c>
      <c r="D49" s="72">
        <v>3322704.5371516044</v>
      </c>
      <c r="E49" s="72">
        <v>473781.1063234568</v>
      </c>
      <c r="F49" s="72">
        <v>892828.16179473244</v>
      </c>
      <c r="G49" s="72">
        <v>115551.25534139917</v>
      </c>
      <c r="H49" s="73">
        <v>243715.68929185183</v>
      </c>
    </row>
    <row r="50" spans="1:14" x14ac:dyDescent="0.25">
      <c r="A50" s="54">
        <v>44805</v>
      </c>
      <c r="B50" s="71">
        <v>6480186.0094986549</v>
      </c>
      <c r="C50" s="72">
        <v>1444583.7369863822</v>
      </c>
      <c r="D50" s="72">
        <v>3312024.9643346653</v>
      </c>
      <c r="E50" s="72">
        <v>472516.84012427635</v>
      </c>
      <c r="F50" s="72">
        <v>890524.65578015184</v>
      </c>
      <c r="G50" s="72">
        <v>116019.05139900515</v>
      </c>
      <c r="H50" s="73">
        <v>244516.76087417439</v>
      </c>
    </row>
    <row r="51" spans="1:14" x14ac:dyDescent="0.25">
      <c r="A51" s="54">
        <v>44835</v>
      </c>
      <c r="B51" s="71">
        <v>6460694.7767970208</v>
      </c>
      <c r="C51" s="72">
        <v>1436425.7050577281</v>
      </c>
      <c r="D51" s="72">
        <v>3303977.7402458102</v>
      </c>
      <c r="E51" s="72">
        <v>472976.40467039106</v>
      </c>
      <c r="F51" s="72">
        <v>888582.34782122902</v>
      </c>
      <c r="G51" s="72">
        <v>115614.40725139665</v>
      </c>
      <c r="H51" s="73">
        <v>243118.17175046555</v>
      </c>
    </row>
    <row r="52" spans="1:14" x14ac:dyDescent="0.25">
      <c r="A52" s="54">
        <v>44866</v>
      </c>
      <c r="B52" s="71">
        <v>6657889.8172710016</v>
      </c>
      <c r="C52" s="72">
        <v>1465183.0196560614</v>
      </c>
      <c r="D52" s="72">
        <v>3378194.9252519687</v>
      </c>
      <c r="E52" s="72">
        <v>490970.61617007881</v>
      </c>
      <c r="F52" s="72">
        <v>927337.8899554878</v>
      </c>
      <c r="G52" s="72">
        <v>124888.68749574161</v>
      </c>
      <c r="H52" s="73">
        <v>271314.67874166323</v>
      </c>
    </row>
    <row r="53" spans="1:14" ht="15" customHeight="1" x14ac:dyDescent="0.25">
      <c r="A53" s="54">
        <v>44896</v>
      </c>
      <c r="B53" s="71">
        <v>6543940.0946725393</v>
      </c>
      <c r="C53" s="72">
        <v>1487648.4497214952</v>
      </c>
      <c r="D53" s="72">
        <v>3300413.3009205749</v>
      </c>
      <c r="E53" s="72">
        <v>479485.43009235902</v>
      </c>
      <c r="F53" s="72">
        <v>883297.50071744842</v>
      </c>
      <c r="G53" s="72">
        <v>131129.89833928432</v>
      </c>
      <c r="H53" s="73">
        <v>261965.51488137746</v>
      </c>
    </row>
    <row r="54" spans="1:14" x14ac:dyDescent="0.25">
      <c r="A54" s="54">
        <v>44927</v>
      </c>
      <c r="B54" s="71">
        <v>6159438.5591193261</v>
      </c>
      <c r="C54" s="72">
        <v>1351100.9878309504</v>
      </c>
      <c r="D54" s="72">
        <v>3206415.255362906</v>
      </c>
      <c r="E54" s="72">
        <v>465282.74449068372</v>
      </c>
      <c r="F54" s="72">
        <v>833283.69862041005</v>
      </c>
      <c r="G54" s="72">
        <v>101565.8850292352</v>
      </c>
      <c r="H54" s="73">
        <v>201789.98778514072</v>
      </c>
    </row>
    <row r="55" spans="1:14" x14ac:dyDescent="0.25">
      <c r="A55" s="54">
        <v>44958</v>
      </c>
      <c r="B55" s="71">
        <v>6651338.6571203982</v>
      </c>
      <c r="C55" s="72">
        <v>1468079.0212427913</v>
      </c>
      <c r="D55" s="72">
        <v>3428763.0482791411</v>
      </c>
      <c r="E55" s="72">
        <v>496954.62665414112</v>
      </c>
      <c r="F55" s="72">
        <v>906705.29684202455</v>
      </c>
      <c r="G55" s="72">
        <v>114544.84523220859</v>
      </c>
      <c r="H55" s="73">
        <v>236291.81887009201</v>
      </c>
    </row>
    <row r="56" spans="1:14" x14ac:dyDescent="0.25">
      <c r="A56" s="54">
        <v>44986</v>
      </c>
      <c r="B56" s="71">
        <v>6828122.2946728701</v>
      </c>
      <c r="C56" s="72">
        <v>1531512.218987023</v>
      </c>
      <c r="D56" s="72">
        <v>3503645.5869697202</v>
      </c>
      <c r="E56" s="72">
        <v>505047.03292023984</v>
      </c>
      <c r="F56" s="72">
        <v>919803.23718706844</v>
      </c>
      <c r="G56" s="72">
        <v>121151.99185901192</v>
      </c>
      <c r="H56" s="73">
        <v>246962.22674980649</v>
      </c>
    </row>
    <row r="57" spans="1:14" x14ac:dyDescent="0.25">
      <c r="A57" s="55">
        <v>45017</v>
      </c>
      <c r="B57" s="74">
        <v>6710754.9748338861</v>
      </c>
      <c r="C57" s="75">
        <v>1482455.8486602409</v>
      </c>
      <c r="D57" s="75">
        <v>3457612.4312003013</v>
      </c>
      <c r="E57" s="75">
        <v>501686.96360466868</v>
      </c>
      <c r="F57" s="75">
        <v>912046.79831265064</v>
      </c>
      <c r="G57" s="75">
        <v>116892.45215813254</v>
      </c>
      <c r="H57" s="76">
        <v>240060.48089789157</v>
      </c>
    </row>
    <row r="59" spans="1:14" x14ac:dyDescent="0.25">
      <c r="A59" s="21" t="s">
        <v>1277</v>
      </c>
    </row>
    <row r="60" spans="1:14" x14ac:dyDescent="0.25">
      <c r="B60" s="19"/>
      <c r="C60" s="19"/>
    </row>
    <row r="61" spans="1:14" ht="15" customHeight="1" x14ac:dyDescent="0.25">
      <c r="A61" s="189" t="s">
        <v>102</v>
      </c>
      <c r="B61" s="189"/>
      <c r="C61" s="189"/>
      <c r="D61" s="189"/>
      <c r="E61" s="189"/>
      <c r="F61" s="189"/>
      <c r="G61" s="189"/>
      <c r="H61" s="189"/>
      <c r="I61" s="189"/>
      <c r="J61" s="189"/>
      <c r="K61" s="189"/>
      <c r="L61" s="189"/>
      <c r="M61" s="189"/>
      <c r="N61" s="189"/>
    </row>
    <row r="63" spans="1:14" x14ac:dyDescent="0.25">
      <c r="A63" s="190" t="s">
        <v>7</v>
      </c>
      <c r="B63" s="192" t="s">
        <v>23</v>
      </c>
      <c r="C63" s="193"/>
      <c r="D63" s="193"/>
      <c r="E63" s="193"/>
      <c r="F63" s="193"/>
      <c r="G63" s="193"/>
      <c r="H63" s="194"/>
    </row>
    <row r="64" spans="1:14" x14ac:dyDescent="0.25">
      <c r="A64" s="191"/>
      <c r="B64" s="52" t="s">
        <v>8</v>
      </c>
      <c r="C64" s="52" t="s">
        <v>61</v>
      </c>
      <c r="D64" s="52" t="s">
        <v>62</v>
      </c>
      <c r="E64" s="52" t="s">
        <v>24</v>
      </c>
      <c r="F64" s="52" t="s">
        <v>25</v>
      </c>
      <c r="G64" s="52" t="s">
        <v>26</v>
      </c>
      <c r="H64" s="53" t="s">
        <v>27</v>
      </c>
    </row>
    <row r="65" spans="1:8" x14ac:dyDescent="0.25">
      <c r="A65" s="54">
        <v>44652</v>
      </c>
      <c r="B65" s="68">
        <v>5227880.1285510156</v>
      </c>
      <c r="C65" s="69">
        <v>1091566.1035059043</v>
      </c>
      <c r="D65" s="69">
        <v>2799313.0131547027</v>
      </c>
      <c r="E65" s="69">
        <v>406409.65055084531</v>
      </c>
      <c r="F65" s="69">
        <v>721376.43286262848</v>
      </c>
      <c r="G65" s="69">
        <v>83395.317462577528</v>
      </c>
      <c r="H65" s="70">
        <v>125819.61101435733</v>
      </c>
    </row>
    <row r="66" spans="1:8" x14ac:dyDescent="0.25">
      <c r="A66" s="54">
        <v>44682</v>
      </c>
      <c r="B66" s="71">
        <v>5223267.6526811058</v>
      </c>
      <c r="C66" s="72">
        <v>1089073.2765812974</v>
      </c>
      <c r="D66" s="72">
        <v>2796147.2944205557</v>
      </c>
      <c r="E66" s="72">
        <v>410302.76726189721</v>
      </c>
      <c r="F66" s="72">
        <v>720789.92819561914</v>
      </c>
      <c r="G66" s="72">
        <v>82498.426914237571</v>
      </c>
      <c r="H66" s="73">
        <v>124455.95930749788</v>
      </c>
    </row>
    <row r="67" spans="1:8" x14ac:dyDescent="0.25">
      <c r="A67" s="54">
        <v>44713</v>
      </c>
      <c r="B67" s="71">
        <v>5303273.211234767</v>
      </c>
      <c r="C67" s="72">
        <v>1121118.949354287</v>
      </c>
      <c r="D67" s="72">
        <v>2822012.5674981144</v>
      </c>
      <c r="E67" s="72">
        <v>409572.37518196297</v>
      </c>
      <c r="F67" s="72">
        <v>727547.88058050454</v>
      </c>
      <c r="G67" s="72">
        <v>88933.90725186489</v>
      </c>
      <c r="H67" s="73">
        <v>134087.53136803285</v>
      </c>
    </row>
    <row r="68" spans="1:8" x14ac:dyDescent="0.25">
      <c r="A68" s="54">
        <v>44743</v>
      </c>
      <c r="B68" s="71">
        <v>5174742.2104095109</v>
      </c>
      <c r="C68" s="72">
        <v>1071075.5739128627</v>
      </c>
      <c r="D68" s="72">
        <v>2779472.8508898313</v>
      </c>
      <c r="E68" s="72">
        <v>407226.09270474769</v>
      </c>
      <c r="F68" s="72">
        <v>717012.39504764287</v>
      </c>
      <c r="G68" s="72">
        <v>79697.024741193978</v>
      </c>
      <c r="H68" s="73">
        <v>120258.2731132319</v>
      </c>
    </row>
    <row r="69" spans="1:8" x14ac:dyDescent="0.25">
      <c r="A69" s="54">
        <v>44774</v>
      </c>
      <c r="B69" s="71">
        <v>5212604.1638070783</v>
      </c>
      <c r="C69" s="72">
        <v>1083031.575810041</v>
      </c>
      <c r="D69" s="72">
        <v>2794590.5621952261</v>
      </c>
      <c r="E69" s="72">
        <v>408774.13996181067</v>
      </c>
      <c r="F69" s="72">
        <v>721546.90097283944</v>
      </c>
      <c r="G69" s="72">
        <v>81597.66403950617</v>
      </c>
      <c r="H69" s="73">
        <v>123063.32082765432</v>
      </c>
    </row>
    <row r="70" spans="1:8" x14ac:dyDescent="0.25">
      <c r="A70" s="54">
        <v>44805</v>
      </c>
      <c r="B70" s="71">
        <v>5201172.6196736535</v>
      </c>
      <c r="C70" s="72">
        <v>1084220.0966513904</v>
      </c>
      <c r="D70" s="72">
        <v>2785424.0497225807</v>
      </c>
      <c r="E70" s="72">
        <v>406935.60825866432</v>
      </c>
      <c r="F70" s="72">
        <v>718836.15753861214</v>
      </c>
      <c r="G70" s="72">
        <v>82034.123857131228</v>
      </c>
      <c r="H70" s="73">
        <v>123722.58364527441</v>
      </c>
    </row>
    <row r="71" spans="1:8" x14ac:dyDescent="0.25">
      <c r="A71" s="54">
        <v>44835</v>
      </c>
      <c r="B71" s="71">
        <v>5198347.6140000001</v>
      </c>
      <c r="C71" s="72">
        <v>1080963.3719180631</v>
      </c>
      <c r="D71" s="72">
        <v>2783596.569281192</v>
      </c>
      <c r="E71" s="72">
        <v>407745.09773556795</v>
      </c>
      <c r="F71" s="72">
        <v>719589.0997504656</v>
      </c>
      <c r="G71" s="72">
        <v>82308.978901303548</v>
      </c>
      <c r="H71" s="73">
        <v>124144.49641340782</v>
      </c>
    </row>
    <row r="72" spans="1:8" x14ac:dyDescent="0.25">
      <c r="A72" s="54">
        <v>44866</v>
      </c>
      <c r="B72" s="71">
        <v>5321488.3824329814</v>
      </c>
      <c r="C72" s="72">
        <v>1107626.9591773534</v>
      </c>
      <c r="D72" s="72">
        <v>2846558.8630748838</v>
      </c>
      <c r="E72" s="72">
        <v>419646.72918614821</v>
      </c>
      <c r="F72" s="72">
        <v>731430.50543628482</v>
      </c>
      <c r="G72" s="72">
        <v>86226.569804274477</v>
      </c>
      <c r="H72" s="73">
        <v>129998.75575403665</v>
      </c>
    </row>
    <row r="73" spans="1:8" x14ac:dyDescent="0.25">
      <c r="A73" s="54">
        <v>44896</v>
      </c>
      <c r="B73" s="71">
        <v>5259417.686295962</v>
      </c>
      <c r="C73" s="72">
        <v>1124675.2787539475</v>
      </c>
      <c r="D73" s="72">
        <v>2776491.7657067366</v>
      </c>
      <c r="E73" s="72">
        <v>405663.32147758477</v>
      </c>
      <c r="F73" s="72">
        <v>715606.53672570037</v>
      </c>
      <c r="G73" s="72">
        <v>94531.402888677301</v>
      </c>
      <c r="H73" s="73">
        <v>142449.38074331509</v>
      </c>
    </row>
    <row r="74" spans="1:8" x14ac:dyDescent="0.25">
      <c r="A74" s="54">
        <v>44927</v>
      </c>
      <c r="B74" s="71">
        <v>5049794.6718633818</v>
      </c>
      <c r="C74" s="72">
        <v>1030067.7170279566</v>
      </c>
      <c r="D74" s="72">
        <v>2733562.7178362827</v>
      </c>
      <c r="E74" s="72">
        <v>403339.49292445625</v>
      </c>
      <c r="F74" s="72">
        <v>699365.98962111166</v>
      </c>
      <c r="G74" s="72">
        <v>73141.855320183997</v>
      </c>
      <c r="H74" s="73">
        <v>110316.8991333905</v>
      </c>
    </row>
    <row r="75" spans="1:8" x14ac:dyDescent="0.25">
      <c r="A75" s="54">
        <v>44958</v>
      </c>
      <c r="B75" s="71">
        <v>5403674.0267495401</v>
      </c>
      <c r="C75" s="72">
        <v>1114378.6888030674</v>
      </c>
      <c r="D75" s="72">
        <v>2910191.4328470859</v>
      </c>
      <c r="E75" s="72">
        <v>427374.95798926381</v>
      </c>
      <c r="F75" s="72">
        <v>745240.13241779141</v>
      </c>
      <c r="G75" s="72">
        <v>82339.138463036797</v>
      </c>
      <c r="H75" s="73">
        <v>124149.67622929448</v>
      </c>
    </row>
    <row r="76" spans="1:8" x14ac:dyDescent="0.25">
      <c r="A76" s="54">
        <v>44986</v>
      </c>
      <c r="B76" s="71">
        <v>5564858.3116627457</v>
      </c>
      <c r="C76" s="72">
        <v>1172485.5906086362</v>
      </c>
      <c r="D76" s="72">
        <v>2978485.533047128</v>
      </c>
      <c r="E76" s="72">
        <v>433747.76375366177</v>
      </c>
      <c r="F76" s="72">
        <v>757229.34539622068</v>
      </c>
      <c r="G76" s="72">
        <v>88903.153401381191</v>
      </c>
      <c r="H76" s="73">
        <v>134006.9254557183</v>
      </c>
    </row>
    <row r="77" spans="1:8" x14ac:dyDescent="0.25">
      <c r="A77" s="55">
        <v>45017</v>
      </c>
      <c r="B77" s="74">
        <v>5441282.1223843377</v>
      </c>
      <c r="C77" s="75">
        <v>1124116.7378215361</v>
      </c>
      <c r="D77" s="75">
        <v>2924928.0308396085</v>
      </c>
      <c r="E77" s="75">
        <v>429653.7854968374</v>
      </c>
      <c r="F77" s="75">
        <v>750843.62425527116</v>
      </c>
      <c r="G77" s="75">
        <v>84436.156417469872</v>
      </c>
      <c r="H77" s="76">
        <v>127303.78755361447</v>
      </c>
    </row>
    <row r="79" spans="1:8" x14ac:dyDescent="0.25">
      <c r="A79" s="21" t="s">
        <v>1277</v>
      </c>
      <c r="B79" s="19"/>
      <c r="C79" s="19"/>
    </row>
    <row r="80" spans="1:8" x14ac:dyDescent="0.25">
      <c r="A80" s="19"/>
      <c r="B80" s="19"/>
      <c r="C80" s="19"/>
    </row>
    <row r="81" spans="1:14" ht="15" customHeight="1" x14ac:dyDescent="0.25">
      <c r="A81" s="189" t="s">
        <v>63</v>
      </c>
      <c r="B81" s="189"/>
      <c r="C81" s="189"/>
      <c r="D81" s="189"/>
      <c r="E81" s="189"/>
      <c r="F81" s="189"/>
      <c r="G81" s="189"/>
      <c r="H81" s="189"/>
      <c r="I81" s="189"/>
      <c r="J81" s="189"/>
      <c r="K81" s="189"/>
      <c r="L81" s="189"/>
      <c r="M81" s="189"/>
      <c r="N81" s="189"/>
    </row>
    <row r="82" spans="1:14" x14ac:dyDescent="0.25">
      <c r="A82" s="19"/>
      <c r="B82" s="19"/>
      <c r="C82" s="19"/>
    </row>
    <row r="83" spans="1:14" x14ac:dyDescent="0.25">
      <c r="A83" s="190" t="s">
        <v>7</v>
      </c>
      <c r="B83" s="192" t="s">
        <v>23</v>
      </c>
      <c r="C83" s="193"/>
      <c r="D83" s="193"/>
      <c r="E83" s="193"/>
      <c r="F83" s="193"/>
      <c r="G83" s="193"/>
      <c r="H83" s="194"/>
    </row>
    <row r="84" spans="1:14" x14ac:dyDescent="0.25">
      <c r="A84" s="191"/>
      <c r="B84" s="52" t="s">
        <v>8</v>
      </c>
      <c r="C84" s="52" t="s">
        <v>61</v>
      </c>
      <c r="D84" s="52" t="s">
        <v>62</v>
      </c>
      <c r="E84" s="52" t="s">
        <v>24</v>
      </c>
      <c r="F84" s="52" t="s">
        <v>25</v>
      </c>
      <c r="G84" s="52" t="s">
        <v>26</v>
      </c>
      <c r="H84" s="53" t="s">
        <v>27</v>
      </c>
    </row>
    <row r="85" spans="1:14" x14ac:dyDescent="0.25">
      <c r="A85" s="54">
        <v>44652</v>
      </c>
      <c r="B85" s="68">
        <v>911102.82297086075</v>
      </c>
      <c r="C85" s="69">
        <v>433728.09608308558</v>
      </c>
      <c r="D85" s="69">
        <v>435011.12109965173</v>
      </c>
      <c r="E85" s="69">
        <v>37249.221255458338</v>
      </c>
      <c r="F85" s="69">
        <v>4963.7542754226497</v>
      </c>
      <c r="G85" s="69">
        <v>41.215398181972645</v>
      </c>
      <c r="H85" s="70">
        <v>109.41485906040269</v>
      </c>
    </row>
    <row r="86" spans="1:14" x14ac:dyDescent="0.25">
      <c r="A86" s="54">
        <v>44682</v>
      </c>
      <c r="B86" s="71">
        <v>907948.43310530751</v>
      </c>
      <c r="C86" s="72">
        <v>431809.76328475145</v>
      </c>
      <c r="D86" s="72">
        <v>433669.56393631001</v>
      </c>
      <c r="E86" s="72">
        <v>37319.612907497896</v>
      </c>
      <c r="F86" s="72">
        <v>4999.5805966301596</v>
      </c>
      <c r="G86" s="72">
        <v>42.939965290648693</v>
      </c>
      <c r="H86" s="73">
        <v>106.97241482729569</v>
      </c>
    </row>
    <row r="87" spans="1:14" x14ac:dyDescent="0.25">
      <c r="A87" s="54">
        <v>44713</v>
      </c>
      <c r="B87" s="71">
        <v>897179.35468242399</v>
      </c>
      <c r="C87" s="72">
        <v>427123.5031340206</v>
      </c>
      <c r="D87" s="72">
        <v>427858.20986740425</v>
      </c>
      <c r="E87" s="72">
        <v>36945.70615472299</v>
      </c>
      <c r="F87" s="72">
        <v>5062.6861979716705</v>
      </c>
      <c r="G87" s="72">
        <v>44.84961444975275</v>
      </c>
      <c r="H87" s="73">
        <v>144.39971385466433</v>
      </c>
    </row>
    <row r="88" spans="1:14" x14ac:dyDescent="0.25">
      <c r="A88" s="54">
        <v>44743</v>
      </c>
      <c r="B88" s="71">
        <v>883212.44709004904</v>
      </c>
      <c r="C88" s="72">
        <v>421518.9704464954</v>
      </c>
      <c r="D88" s="72">
        <v>420511.67300274386</v>
      </c>
      <c r="E88" s="72">
        <v>36113.220336576043</v>
      </c>
      <c r="F88" s="72">
        <v>4962.4949771364427</v>
      </c>
      <c r="G88" s="72">
        <v>38.462945705495969</v>
      </c>
      <c r="H88" s="73">
        <v>67.625381391868288</v>
      </c>
    </row>
    <row r="89" spans="1:14" x14ac:dyDescent="0.25">
      <c r="A89" s="54">
        <v>44774</v>
      </c>
      <c r="B89" s="71">
        <v>886255.29434332007</v>
      </c>
      <c r="C89" s="72">
        <v>422577.57924740738</v>
      </c>
      <c r="D89" s="72">
        <v>422095.99284065841</v>
      </c>
      <c r="E89" s="72">
        <v>36391.591695637857</v>
      </c>
      <c r="F89" s="72">
        <v>5050.9913951720164</v>
      </c>
      <c r="G89" s="72">
        <v>40.024281975308639</v>
      </c>
      <c r="H89" s="73">
        <v>99.114882469135793</v>
      </c>
    </row>
    <row r="90" spans="1:14" x14ac:dyDescent="0.25">
      <c r="A90" s="54">
        <v>44805</v>
      </c>
      <c r="B90" s="71">
        <v>898011.46823463601</v>
      </c>
      <c r="C90" s="72">
        <v>427125.99153632886</v>
      </c>
      <c r="D90" s="72">
        <v>428476.07492261281</v>
      </c>
      <c r="E90" s="72">
        <v>37149.829433580693</v>
      </c>
      <c r="F90" s="72">
        <v>5113.2717146978721</v>
      </c>
      <c r="G90" s="72">
        <v>40.70435081138384</v>
      </c>
      <c r="H90" s="73">
        <v>105.59627660441981</v>
      </c>
    </row>
    <row r="91" spans="1:14" x14ac:dyDescent="0.25">
      <c r="A91" s="54">
        <v>44835</v>
      </c>
      <c r="B91" s="71">
        <v>902824.31943016755</v>
      </c>
      <c r="C91" s="72">
        <v>428552.33495344507</v>
      </c>
      <c r="D91" s="72">
        <v>431580.5998472998</v>
      </c>
      <c r="E91" s="72">
        <v>37400.968633147109</v>
      </c>
      <c r="F91" s="72">
        <v>5142.0030689013029</v>
      </c>
      <c r="G91" s="72">
        <v>42.42748603351955</v>
      </c>
      <c r="H91" s="73">
        <v>105.98544134078212</v>
      </c>
    </row>
    <row r="92" spans="1:14" x14ac:dyDescent="0.25">
      <c r="A92" s="54">
        <v>44866</v>
      </c>
      <c r="B92" s="71">
        <v>912686.38049236708</v>
      </c>
      <c r="C92" s="72">
        <v>430633.78114301787</v>
      </c>
      <c r="D92" s="72">
        <v>439122.24383287807</v>
      </c>
      <c r="E92" s="72">
        <v>37648.126027478713</v>
      </c>
      <c r="F92" s="72">
        <v>5141.5373986823079</v>
      </c>
      <c r="G92" s="72">
        <v>41.804168728908891</v>
      </c>
      <c r="H92" s="73">
        <v>98.887921581230927</v>
      </c>
    </row>
    <row r="93" spans="1:14" x14ac:dyDescent="0.25">
      <c r="A93" s="54">
        <v>44896</v>
      </c>
      <c r="B93" s="71">
        <v>894766.39334428322</v>
      </c>
      <c r="C93" s="72">
        <v>423174.08660826797</v>
      </c>
      <c r="D93" s="72">
        <v>430516.73178973264</v>
      </c>
      <c r="E93" s="72">
        <v>35843.74433150838</v>
      </c>
      <c r="F93" s="72">
        <v>5072.1819446163618</v>
      </c>
      <c r="G93" s="72">
        <v>39.335482186780929</v>
      </c>
      <c r="H93" s="73">
        <v>120.313187971118</v>
      </c>
    </row>
    <row r="94" spans="1:14" x14ac:dyDescent="0.25">
      <c r="A94" s="54">
        <v>44927</v>
      </c>
      <c r="B94" s="71">
        <v>815830.21544897486</v>
      </c>
      <c r="C94" s="72">
        <v>390569.14191627037</v>
      </c>
      <c r="D94" s="72">
        <v>388595.30592936772</v>
      </c>
      <c r="E94" s="72">
        <v>31670.819830045999</v>
      </c>
      <c r="F94" s="72">
        <v>4917.546653465346</v>
      </c>
      <c r="G94" s="72">
        <v>30.412537615966318</v>
      </c>
      <c r="H94" s="73">
        <v>46.98858220940204</v>
      </c>
    </row>
    <row r="95" spans="1:14" x14ac:dyDescent="0.25">
      <c r="A95" s="54">
        <v>44958</v>
      </c>
      <c r="B95" s="71">
        <v>865763.6209992331</v>
      </c>
      <c r="C95" s="72">
        <v>410691.54765122698</v>
      </c>
      <c r="D95" s="72">
        <v>414962.33893266867</v>
      </c>
      <c r="E95" s="72">
        <v>34834.054642177907</v>
      </c>
      <c r="F95" s="72">
        <v>5145.3941107361961</v>
      </c>
      <c r="G95" s="72">
        <v>39.644863650306746</v>
      </c>
      <c r="H95" s="73">
        <v>90.640798773006125</v>
      </c>
    </row>
    <row r="96" spans="1:14" x14ac:dyDescent="0.25">
      <c r="A96" s="54">
        <v>44986</v>
      </c>
      <c r="B96" s="71">
        <v>890332.74517052446</v>
      </c>
      <c r="C96" s="72">
        <v>420343.8073777036</v>
      </c>
      <c r="D96" s="72">
        <v>428002.74763041671</v>
      </c>
      <c r="E96" s="72">
        <v>36658.581697655005</v>
      </c>
      <c r="F96" s="72">
        <v>5190.911175533126</v>
      </c>
      <c r="G96" s="72">
        <v>41.247397434924494</v>
      </c>
      <c r="H96" s="73">
        <v>95.4498917811338</v>
      </c>
    </row>
    <row r="97" spans="1:8" x14ac:dyDescent="0.25">
      <c r="A97" s="55">
        <v>45017</v>
      </c>
      <c r="B97" s="74">
        <v>878333.30872695788</v>
      </c>
      <c r="C97" s="75">
        <v>414027.66519668675</v>
      </c>
      <c r="D97" s="75">
        <v>422833.82471054216</v>
      </c>
      <c r="E97" s="75">
        <v>36244.530578162652</v>
      </c>
      <c r="F97" s="75">
        <v>5086.764701656627</v>
      </c>
      <c r="G97" s="75">
        <v>42.285891415662654</v>
      </c>
      <c r="H97" s="76">
        <v>98.237648493975911</v>
      </c>
    </row>
    <row r="99" spans="1:8" x14ac:dyDescent="0.25">
      <c r="A99" s="20" t="s">
        <v>1276</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68"/>
  <sheetViews>
    <sheetView showGridLines="0" zoomScale="85" zoomScaleNormal="85" workbookViewId="0">
      <selection activeCell="G1150" sqref="G1150"/>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42578125" customWidth="1"/>
    <col min="15" max="16" width="13.140625" bestFit="1" customWidth="1"/>
  </cols>
  <sheetData>
    <row r="1" spans="1:17" ht="15.75" thickBot="1" x14ac:dyDescent="0.3"/>
    <row r="2" spans="1:17" ht="15" customHeight="1" x14ac:dyDescent="0.25">
      <c r="D2" s="165" t="s">
        <v>103</v>
      </c>
      <c r="E2" s="166"/>
      <c r="F2" s="166"/>
      <c r="G2" s="166"/>
      <c r="H2" s="166"/>
      <c r="I2" s="166"/>
      <c r="J2" s="153" t="s">
        <v>1285</v>
      </c>
      <c r="K2" s="154"/>
    </row>
    <row r="3" spans="1:17" ht="15" customHeight="1" x14ac:dyDescent="0.25">
      <c r="D3" s="167"/>
      <c r="E3" s="168"/>
      <c r="F3" s="168"/>
      <c r="G3" s="168"/>
      <c r="H3" s="168"/>
      <c r="I3" s="168"/>
      <c r="J3" s="155"/>
      <c r="K3" s="156"/>
    </row>
    <row r="4" spans="1:17" ht="15.75" customHeight="1" thickBot="1" x14ac:dyDescent="0.3">
      <c r="D4" s="169"/>
      <c r="E4" s="170"/>
      <c r="F4" s="170"/>
      <c r="G4" s="170"/>
      <c r="H4" s="170"/>
      <c r="I4" s="170"/>
      <c r="J4" s="157"/>
      <c r="K4" s="158"/>
    </row>
    <row r="5" spans="1:17" ht="15.75" thickBot="1" x14ac:dyDescent="0.3">
      <c r="D5" s="199" t="s">
        <v>1273</v>
      </c>
      <c r="E5" s="200"/>
      <c r="F5" s="200"/>
      <c r="G5" s="200"/>
      <c r="H5" s="200"/>
      <c r="I5" s="200"/>
      <c r="J5" s="200"/>
      <c r="K5" s="201"/>
    </row>
    <row r="6" spans="1:17" x14ac:dyDescent="0.25">
      <c r="F6" s="146"/>
      <c r="G6" s="146"/>
      <c r="H6" s="146"/>
      <c r="I6" s="146"/>
      <c r="J6" s="146"/>
      <c r="K6" s="146"/>
      <c r="L6" s="146"/>
      <c r="M6" s="146"/>
      <c r="N6" s="146"/>
      <c r="O6" s="146"/>
      <c r="P6" s="146"/>
      <c r="Q6" s="146"/>
    </row>
    <row r="7" spans="1:17" x14ac:dyDescent="0.25">
      <c r="F7" s="146"/>
      <c r="G7" s="146"/>
      <c r="H7" s="146"/>
      <c r="I7" s="146"/>
      <c r="J7" s="146"/>
      <c r="K7" s="146"/>
      <c r="L7" s="146"/>
      <c r="M7" s="146"/>
      <c r="N7" s="146"/>
      <c r="O7" s="146"/>
      <c r="P7" s="146"/>
      <c r="Q7" s="146"/>
    </row>
    <row r="8" spans="1:17" x14ac:dyDescent="0.25">
      <c r="F8" s="146"/>
      <c r="G8" s="146"/>
      <c r="H8" s="146"/>
      <c r="K8" s="146"/>
      <c r="L8" s="146"/>
      <c r="N8" s="146"/>
      <c r="P8" s="146"/>
    </row>
    <row r="9" spans="1:17" x14ac:dyDescent="0.25">
      <c r="E9" s="135"/>
      <c r="F9" s="135"/>
      <c r="G9" s="135"/>
      <c r="H9" s="135"/>
      <c r="I9" s="135"/>
      <c r="J9" s="135"/>
      <c r="K9" s="135"/>
      <c r="L9" s="135"/>
      <c r="M9" s="135"/>
      <c r="N9" s="135"/>
      <c r="O9" s="135"/>
      <c r="P9" s="135"/>
    </row>
    <row r="10" spans="1:17" x14ac:dyDescent="0.25">
      <c r="E10" s="135"/>
      <c r="F10" s="135"/>
      <c r="I10" s="135"/>
      <c r="M10" s="135"/>
    </row>
    <row r="11" spans="1:17" ht="19.5" customHeight="1" x14ac:dyDescent="0.25">
      <c r="A11" s="189" t="s">
        <v>31</v>
      </c>
      <c r="B11" s="189"/>
      <c r="C11" s="189"/>
      <c r="D11" s="189"/>
      <c r="E11" s="189"/>
      <c r="F11" s="189"/>
      <c r="G11" s="189"/>
      <c r="H11" s="189"/>
      <c r="I11" s="189"/>
      <c r="J11" s="189"/>
      <c r="K11" s="189"/>
      <c r="L11" s="189"/>
      <c r="M11" s="189"/>
      <c r="N11" s="189"/>
      <c r="O11" s="189"/>
      <c r="P11" s="189"/>
    </row>
    <row r="12" spans="1:17" x14ac:dyDescent="0.25">
      <c r="E12" s="195" t="s">
        <v>1286</v>
      </c>
      <c r="F12" s="195"/>
      <c r="G12" s="195"/>
      <c r="H12" s="195"/>
      <c r="I12" s="195" t="s">
        <v>1287</v>
      </c>
      <c r="J12" s="195"/>
      <c r="K12" s="195"/>
      <c r="L12" s="195"/>
      <c r="M12" s="195" t="s">
        <v>1288</v>
      </c>
      <c r="N12" s="195"/>
      <c r="O12" s="195"/>
      <c r="P12" s="195"/>
    </row>
    <row r="13" spans="1:17" x14ac:dyDescent="0.25">
      <c r="A13" s="125" t="s">
        <v>104</v>
      </c>
      <c r="B13" s="125" t="s">
        <v>53</v>
      </c>
      <c r="C13" s="125" t="s">
        <v>105</v>
      </c>
      <c r="D13" s="125" t="s">
        <v>106</v>
      </c>
      <c r="E13" s="125" t="s">
        <v>1289</v>
      </c>
      <c r="F13" s="125" t="s">
        <v>1290</v>
      </c>
      <c r="G13" s="125" t="s">
        <v>1291</v>
      </c>
      <c r="H13" s="125" t="s">
        <v>1292</v>
      </c>
      <c r="I13" s="125" t="s">
        <v>1293</v>
      </c>
      <c r="J13" s="125" t="s">
        <v>1294</v>
      </c>
      <c r="K13" s="125" t="s">
        <v>1295</v>
      </c>
      <c r="L13" s="125" t="s">
        <v>1296</v>
      </c>
      <c r="M13" s="125" t="s">
        <v>1297</v>
      </c>
      <c r="N13" s="125" t="s">
        <v>1298</v>
      </c>
      <c r="O13" s="125" t="s">
        <v>1299</v>
      </c>
      <c r="P13" s="125" t="s">
        <v>1300</v>
      </c>
    </row>
    <row r="14" spans="1:17" x14ac:dyDescent="0.25">
      <c r="A14" s="207" t="s">
        <v>141</v>
      </c>
      <c r="B14" s="207" t="s">
        <v>142</v>
      </c>
      <c r="C14" s="207" t="s">
        <v>143</v>
      </c>
      <c r="D14" s="207" t="s">
        <v>142</v>
      </c>
      <c r="E14" s="128">
        <v>13093275</v>
      </c>
      <c r="F14" s="128">
        <v>1592842</v>
      </c>
      <c r="G14" s="128">
        <v>9267845</v>
      </c>
      <c r="H14" s="128">
        <v>2232588</v>
      </c>
      <c r="I14" s="128">
        <v>13344066</v>
      </c>
      <c r="J14" s="128">
        <v>1720657</v>
      </c>
      <c r="K14" s="128">
        <v>9352382</v>
      </c>
      <c r="L14" s="128">
        <v>2271027</v>
      </c>
      <c r="M14" s="128">
        <v>13261194</v>
      </c>
      <c r="N14" s="128">
        <v>1782187</v>
      </c>
      <c r="O14" s="128">
        <v>9250593</v>
      </c>
      <c r="P14" s="128">
        <v>2228414</v>
      </c>
    </row>
    <row r="15" spans="1:17" x14ac:dyDescent="0.25">
      <c r="A15" s="126" t="s">
        <v>139</v>
      </c>
      <c r="B15" s="127" t="s">
        <v>1302</v>
      </c>
      <c r="C15" s="127" t="s">
        <v>144</v>
      </c>
      <c r="D15" s="127" t="s">
        <v>1303</v>
      </c>
      <c r="E15" s="128">
        <v>1556450</v>
      </c>
      <c r="F15" s="128">
        <v>155710</v>
      </c>
      <c r="G15" s="128">
        <v>1194846</v>
      </c>
      <c r="H15" s="128">
        <v>205894</v>
      </c>
      <c r="I15" s="128">
        <v>1568815</v>
      </c>
      <c r="J15" s="128">
        <v>165359</v>
      </c>
      <c r="K15" s="128">
        <v>1197799</v>
      </c>
      <c r="L15" s="128">
        <v>205657</v>
      </c>
      <c r="M15" s="128">
        <v>1555738</v>
      </c>
      <c r="N15" s="128">
        <v>170167</v>
      </c>
      <c r="O15" s="128">
        <v>1183403</v>
      </c>
      <c r="P15" s="128">
        <v>202168</v>
      </c>
    </row>
    <row r="16" spans="1:17" x14ac:dyDescent="0.25">
      <c r="A16" s="126" t="s">
        <v>139</v>
      </c>
      <c r="B16" s="127" t="s">
        <v>1302</v>
      </c>
      <c r="C16" s="127" t="s">
        <v>145</v>
      </c>
      <c r="D16" s="126" t="s">
        <v>1304</v>
      </c>
      <c r="E16" s="128">
        <v>6038</v>
      </c>
      <c r="F16" s="128">
        <v>528</v>
      </c>
      <c r="G16" s="128">
        <v>5060</v>
      </c>
      <c r="H16" s="128">
        <v>450</v>
      </c>
      <c r="I16" s="128">
        <v>7124</v>
      </c>
      <c r="J16" s="128">
        <v>534</v>
      </c>
      <c r="K16" s="128">
        <v>6152</v>
      </c>
      <c r="L16" s="128">
        <v>438</v>
      </c>
      <c r="M16" s="128">
        <v>6134</v>
      </c>
      <c r="N16" s="128">
        <v>478</v>
      </c>
      <c r="O16" s="128">
        <v>5217</v>
      </c>
      <c r="P16" s="128">
        <v>439</v>
      </c>
    </row>
    <row r="17" spans="1:16" x14ac:dyDescent="0.25">
      <c r="A17" s="126" t="s">
        <v>139</v>
      </c>
      <c r="B17" s="127" t="s">
        <v>1302</v>
      </c>
      <c r="C17" s="127" t="s">
        <v>146</v>
      </c>
      <c r="D17" s="126" t="s">
        <v>1305</v>
      </c>
      <c r="E17" s="128">
        <v>627</v>
      </c>
      <c r="F17" s="128">
        <v>56</v>
      </c>
      <c r="G17" s="128">
        <v>506</v>
      </c>
      <c r="H17" s="128">
        <v>65</v>
      </c>
      <c r="I17" s="128">
        <v>752</v>
      </c>
      <c r="J17" s="128">
        <v>56</v>
      </c>
      <c r="K17" s="128">
        <v>630</v>
      </c>
      <c r="L17" s="128">
        <v>66</v>
      </c>
      <c r="M17" s="128">
        <v>746</v>
      </c>
      <c r="N17" s="128">
        <v>57</v>
      </c>
      <c r="O17" s="128">
        <v>620</v>
      </c>
      <c r="P17" s="128">
        <v>69</v>
      </c>
    </row>
    <row r="18" spans="1:16" x14ac:dyDescent="0.25">
      <c r="A18" s="126" t="s">
        <v>139</v>
      </c>
      <c r="B18" s="127" t="s">
        <v>1302</v>
      </c>
      <c r="C18" s="127" t="s">
        <v>147</v>
      </c>
      <c r="D18" s="126" t="s">
        <v>1306</v>
      </c>
      <c r="E18" s="128">
        <v>627</v>
      </c>
      <c r="F18" s="128">
        <v>88</v>
      </c>
      <c r="G18" s="128">
        <v>391</v>
      </c>
      <c r="H18" s="128">
        <v>148</v>
      </c>
      <c r="I18" s="128">
        <v>627</v>
      </c>
      <c r="J18" s="128">
        <v>89</v>
      </c>
      <c r="K18" s="128">
        <v>386</v>
      </c>
      <c r="L18" s="128">
        <v>152</v>
      </c>
      <c r="M18" s="128">
        <v>705</v>
      </c>
      <c r="N18" s="128">
        <v>87</v>
      </c>
      <c r="O18" s="128">
        <v>464</v>
      </c>
      <c r="P18" s="128">
        <v>154</v>
      </c>
    </row>
    <row r="19" spans="1:16" x14ac:dyDescent="0.25">
      <c r="A19" s="126" t="s">
        <v>139</v>
      </c>
      <c r="B19" s="127" t="s">
        <v>1302</v>
      </c>
      <c r="C19" s="127" t="s">
        <v>148</v>
      </c>
      <c r="D19" s="126" t="s">
        <v>1307</v>
      </c>
      <c r="E19" s="128">
        <v>6367</v>
      </c>
      <c r="F19" s="128">
        <v>513</v>
      </c>
      <c r="G19" s="128">
        <v>5034</v>
      </c>
      <c r="H19" s="128">
        <v>820</v>
      </c>
      <c r="I19" s="128">
        <v>6376</v>
      </c>
      <c r="J19" s="128">
        <v>527</v>
      </c>
      <c r="K19" s="128">
        <v>4999</v>
      </c>
      <c r="L19" s="128">
        <v>850</v>
      </c>
      <c r="M19" s="128">
        <v>6327</v>
      </c>
      <c r="N19" s="128">
        <v>532</v>
      </c>
      <c r="O19" s="128">
        <v>4960</v>
      </c>
      <c r="P19" s="128">
        <v>835</v>
      </c>
    </row>
    <row r="20" spans="1:16" x14ac:dyDescent="0.25">
      <c r="A20" s="126" t="s">
        <v>139</v>
      </c>
      <c r="B20" s="127" t="s">
        <v>1302</v>
      </c>
      <c r="C20" s="127" t="s">
        <v>149</v>
      </c>
      <c r="D20" s="126" t="s">
        <v>1308</v>
      </c>
      <c r="E20" s="128">
        <v>3445</v>
      </c>
      <c r="F20" s="128">
        <v>431</v>
      </c>
      <c r="G20" s="128">
        <v>2536</v>
      </c>
      <c r="H20" s="128">
        <v>478</v>
      </c>
      <c r="I20" s="128">
        <v>3430</v>
      </c>
      <c r="J20" s="128">
        <v>431</v>
      </c>
      <c r="K20" s="128">
        <v>2512</v>
      </c>
      <c r="L20" s="128">
        <v>487</v>
      </c>
      <c r="M20" s="128">
        <v>2960</v>
      </c>
      <c r="N20" s="128">
        <v>430</v>
      </c>
      <c r="O20" s="128">
        <v>2051</v>
      </c>
      <c r="P20" s="128">
        <v>479</v>
      </c>
    </row>
    <row r="21" spans="1:16" x14ac:dyDescent="0.25">
      <c r="A21" s="126" t="s">
        <v>139</v>
      </c>
      <c r="B21" s="127" t="s">
        <v>1302</v>
      </c>
      <c r="C21" s="127" t="s">
        <v>150</v>
      </c>
      <c r="D21" s="126" t="s">
        <v>1309</v>
      </c>
      <c r="E21" s="128">
        <v>4289</v>
      </c>
      <c r="F21" s="128">
        <v>815</v>
      </c>
      <c r="G21" s="128">
        <v>2119</v>
      </c>
      <c r="H21" s="128">
        <v>1355</v>
      </c>
      <c r="I21" s="128">
        <v>4322</v>
      </c>
      <c r="J21" s="128">
        <v>832</v>
      </c>
      <c r="K21" s="128">
        <v>2131</v>
      </c>
      <c r="L21" s="128">
        <v>1359</v>
      </c>
      <c r="M21" s="128">
        <v>4292</v>
      </c>
      <c r="N21" s="128">
        <v>834</v>
      </c>
      <c r="O21" s="128">
        <v>2118</v>
      </c>
      <c r="P21" s="128">
        <v>1340</v>
      </c>
    </row>
    <row r="22" spans="1:16" x14ac:dyDescent="0.25">
      <c r="A22" s="126" t="s">
        <v>139</v>
      </c>
      <c r="B22" s="127" t="s">
        <v>1302</v>
      </c>
      <c r="C22" s="127" t="s">
        <v>151</v>
      </c>
      <c r="D22" s="126" t="s">
        <v>1310</v>
      </c>
      <c r="E22" s="128">
        <v>733</v>
      </c>
      <c r="F22" s="128">
        <v>108</v>
      </c>
      <c r="G22" s="128">
        <v>552</v>
      </c>
      <c r="H22" s="128">
        <v>73</v>
      </c>
      <c r="I22" s="128">
        <v>816</v>
      </c>
      <c r="J22" s="128">
        <v>108</v>
      </c>
      <c r="K22" s="128">
        <v>625</v>
      </c>
      <c r="L22" s="128">
        <v>83</v>
      </c>
      <c r="M22" s="128">
        <v>722</v>
      </c>
      <c r="N22" s="128">
        <v>105</v>
      </c>
      <c r="O22" s="128">
        <v>537</v>
      </c>
      <c r="P22" s="128">
        <v>80</v>
      </c>
    </row>
    <row r="23" spans="1:16" x14ac:dyDescent="0.25">
      <c r="A23" s="126" t="s">
        <v>139</v>
      </c>
      <c r="B23" s="127" t="s">
        <v>1302</v>
      </c>
      <c r="C23" s="127" t="s">
        <v>152</v>
      </c>
      <c r="D23" s="126" t="s">
        <v>1311</v>
      </c>
      <c r="E23" s="128">
        <v>458</v>
      </c>
      <c r="F23" s="128">
        <v>202</v>
      </c>
      <c r="G23" s="128">
        <v>155</v>
      </c>
      <c r="H23" s="128">
        <v>101</v>
      </c>
      <c r="I23" s="128">
        <v>494</v>
      </c>
      <c r="J23" s="128">
        <v>204</v>
      </c>
      <c r="K23" s="128">
        <v>180</v>
      </c>
      <c r="L23" s="128">
        <v>110</v>
      </c>
      <c r="M23" s="128">
        <v>506</v>
      </c>
      <c r="N23" s="128">
        <v>213</v>
      </c>
      <c r="O23" s="128">
        <v>179</v>
      </c>
      <c r="P23" s="128">
        <v>114</v>
      </c>
    </row>
    <row r="24" spans="1:16" x14ac:dyDescent="0.25">
      <c r="A24" s="126" t="s">
        <v>139</v>
      </c>
      <c r="B24" s="127" t="s">
        <v>1302</v>
      </c>
      <c r="C24" s="127" t="s">
        <v>153</v>
      </c>
      <c r="D24" s="126" t="s">
        <v>1312</v>
      </c>
      <c r="E24" s="128">
        <v>1136</v>
      </c>
      <c r="F24" s="128">
        <v>287</v>
      </c>
      <c r="G24" s="128">
        <v>546</v>
      </c>
      <c r="H24" s="128">
        <v>303</v>
      </c>
      <c r="I24" s="128">
        <v>1186</v>
      </c>
      <c r="J24" s="128">
        <v>290</v>
      </c>
      <c r="K24" s="128">
        <v>552</v>
      </c>
      <c r="L24" s="128">
        <v>344</v>
      </c>
      <c r="M24" s="128">
        <v>1257</v>
      </c>
      <c r="N24" s="128">
        <v>291</v>
      </c>
      <c r="O24" s="128">
        <v>642</v>
      </c>
      <c r="P24" s="128">
        <v>324</v>
      </c>
    </row>
    <row r="25" spans="1:16" x14ac:dyDescent="0.25">
      <c r="A25" s="126" t="s">
        <v>139</v>
      </c>
      <c r="B25" s="127" t="s">
        <v>1302</v>
      </c>
      <c r="C25" s="127" t="s">
        <v>154</v>
      </c>
      <c r="D25" s="126" t="s">
        <v>1313</v>
      </c>
      <c r="E25" s="128">
        <v>8754</v>
      </c>
      <c r="F25" s="128">
        <v>1285</v>
      </c>
      <c r="G25" s="128">
        <v>6694</v>
      </c>
      <c r="H25" s="128">
        <v>775</v>
      </c>
      <c r="I25" s="128">
        <v>8776</v>
      </c>
      <c r="J25" s="128">
        <v>1293</v>
      </c>
      <c r="K25" s="128">
        <v>6700</v>
      </c>
      <c r="L25" s="128">
        <v>783</v>
      </c>
      <c r="M25" s="128">
        <v>8730</v>
      </c>
      <c r="N25" s="128">
        <v>1313</v>
      </c>
      <c r="O25" s="128">
        <v>6613</v>
      </c>
      <c r="P25" s="128">
        <v>804</v>
      </c>
    </row>
    <row r="26" spans="1:16" x14ac:dyDescent="0.25">
      <c r="A26" s="126" t="s">
        <v>139</v>
      </c>
      <c r="B26" s="127" t="s">
        <v>1302</v>
      </c>
      <c r="C26" s="127" t="s">
        <v>155</v>
      </c>
      <c r="D26" s="126" t="s">
        <v>1314</v>
      </c>
      <c r="E26" s="128">
        <v>565</v>
      </c>
      <c r="F26" s="128">
        <v>141</v>
      </c>
      <c r="G26" s="128">
        <v>340</v>
      </c>
      <c r="H26" s="128">
        <v>84</v>
      </c>
      <c r="I26" s="128">
        <v>584</v>
      </c>
      <c r="J26" s="128">
        <v>144</v>
      </c>
      <c r="K26" s="128">
        <v>345</v>
      </c>
      <c r="L26" s="128">
        <v>95</v>
      </c>
      <c r="M26" s="128">
        <v>607</v>
      </c>
      <c r="N26" s="128">
        <v>143</v>
      </c>
      <c r="O26" s="128">
        <v>372</v>
      </c>
      <c r="P26" s="128">
        <v>92</v>
      </c>
    </row>
    <row r="27" spans="1:16" x14ac:dyDescent="0.25">
      <c r="A27" s="126" t="s">
        <v>139</v>
      </c>
      <c r="B27" s="127" t="s">
        <v>1302</v>
      </c>
      <c r="C27" s="127" t="s">
        <v>156</v>
      </c>
      <c r="D27" s="126" t="s">
        <v>1315</v>
      </c>
      <c r="E27" s="128">
        <v>42473</v>
      </c>
      <c r="F27" s="128">
        <v>3923</v>
      </c>
      <c r="G27" s="128">
        <v>34826</v>
      </c>
      <c r="H27" s="128">
        <v>3724</v>
      </c>
      <c r="I27" s="128">
        <v>42918</v>
      </c>
      <c r="J27" s="128">
        <v>4371</v>
      </c>
      <c r="K27" s="128">
        <v>34730</v>
      </c>
      <c r="L27" s="128">
        <v>3817</v>
      </c>
      <c r="M27" s="128">
        <v>42360</v>
      </c>
      <c r="N27" s="128">
        <v>4555</v>
      </c>
      <c r="O27" s="128">
        <v>34051</v>
      </c>
      <c r="P27" s="128">
        <v>3754</v>
      </c>
    </row>
    <row r="28" spans="1:16" x14ac:dyDescent="0.25">
      <c r="A28" s="126" t="s">
        <v>139</v>
      </c>
      <c r="B28" s="127" t="s">
        <v>1302</v>
      </c>
      <c r="C28" s="127" t="s">
        <v>157</v>
      </c>
      <c r="D28" s="126" t="s">
        <v>1316</v>
      </c>
      <c r="E28" s="128">
        <v>1667</v>
      </c>
      <c r="F28" s="128">
        <v>462</v>
      </c>
      <c r="G28" s="128">
        <v>836</v>
      </c>
      <c r="H28" s="128">
        <v>369</v>
      </c>
      <c r="I28" s="128">
        <v>1625</v>
      </c>
      <c r="J28" s="128">
        <v>461</v>
      </c>
      <c r="K28" s="128">
        <v>809</v>
      </c>
      <c r="L28" s="128">
        <v>355</v>
      </c>
      <c r="M28" s="128">
        <v>1603</v>
      </c>
      <c r="N28" s="128">
        <v>454</v>
      </c>
      <c r="O28" s="128">
        <v>804</v>
      </c>
      <c r="P28" s="128">
        <v>345</v>
      </c>
    </row>
    <row r="29" spans="1:16" x14ac:dyDescent="0.25">
      <c r="A29" s="126" t="s">
        <v>139</v>
      </c>
      <c r="B29" s="127" t="s">
        <v>1302</v>
      </c>
      <c r="C29" s="127" t="s">
        <v>158</v>
      </c>
      <c r="D29" s="126" t="s">
        <v>1317</v>
      </c>
      <c r="E29" s="128">
        <v>367</v>
      </c>
      <c r="F29" s="128">
        <v>187</v>
      </c>
      <c r="G29" s="128">
        <v>77</v>
      </c>
      <c r="H29" s="128">
        <v>103</v>
      </c>
      <c r="I29" s="128">
        <v>384</v>
      </c>
      <c r="J29" s="128">
        <v>190</v>
      </c>
      <c r="K29" s="128">
        <v>84</v>
      </c>
      <c r="L29" s="128">
        <v>110</v>
      </c>
      <c r="M29" s="128">
        <v>391</v>
      </c>
      <c r="N29" s="128">
        <v>196</v>
      </c>
      <c r="O29" s="128">
        <v>98</v>
      </c>
      <c r="P29" s="128">
        <v>97</v>
      </c>
    </row>
    <row r="30" spans="1:16" x14ac:dyDescent="0.25">
      <c r="A30" s="126" t="s">
        <v>139</v>
      </c>
      <c r="B30" s="127" t="s">
        <v>1302</v>
      </c>
      <c r="C30" s="127" t="s">
        <v>159</v>
      </c>
      <c r="D30" s="126" t="s">
        <v>1318</v>
      </c>
      <c r="E30" s="128">
        <v>799</v>
      </c>
      <c r="F30" s="128">
        <v>96</v>
      </c>
      <c r="G30" s="128">
        <v>518</v>
      </c>
      <c r="H30" s="128">
        <v>185</v>
      </c>
      <c r="I30" s="128">
        <v>493</v>
      </c>
      <c r="J30" s="128">
        <v>100</v>
      </c>
      <c r="K30" s="128">
        <v>200</v>
      </c>
      <c r="L30" s="128">
        <v>193</v>
      </c>
      <c r="M30" s="128">
        <v>476</v>
      </c>
      <c r="N30" s="128">
        <v>102</v>
      </c>
      <c r="O30" s="128">
        <v>182</v>
      </c>
      <c r="P30" s="128">
        <v>192</v>
      </c>
    </row>
    <row r="31" spans="1:16" x14ac:dyDescent="0.25">
      <c r="A31" s="126" t="s">
        <v>139</v>
      </c>
      <c r="B31" s="127" t="s">
        <v>1302</v>
      </c>
      <c r="C31" s="127" t="s">
        <v>160</v>
      </c>
      <c r="D31" s="126" t="s">
        <v>1319</v>
      </c>
      <c r="E31" s="128">
        <v>5930</v>
      </c>
      <c r="F31" s="128">
        <v>915</v>
      </c>
      <c r="G31" s="128">
        <v>3920</v>
      </c>
      <c r="H31" s="128">
        <v>1095</v>
      </c>
      <c r="I31" s="128">
        <v>5996</v>
      </c>
      <c r="J31" s="128">
        <v>950</v>
      </c>
      <c r="K31" s="128">
        <v>3948</v>
      </c>
      <c r="L31" s="128">
        <v>1098</v>
      </c>
      <c r="M31" s="128">
        <v>5803</v>
      </c>
      <c r="N31" s="128">
        <v>884</v>
      </c>
      <c r="O31" s="128">
        <v>3821</v>
      </c>
      <c r="P31" s="128">
        <v>1098</v>
      </c>
    </row>
    <row r="32" spans="1:16" x14ac:dyDescent="0.25">
      <c r="A32" s="126" t="s">
        <v>139</v>
      </c>
      <c r="B32" s="127" t="s">
        <v>1302</v>
      </c>
      <c r="C32" s="127" t="s">
        <v>161</v>
      </c>
      <c r="D32" s="126" t="s">
        <v>1320</v>
      </c>
      <c r="E32" s="128">
        <v>667</v>
      </c>
      <c r="F32" s="128">
        <v>149</v>
      </c>
      <c r="G32" s="128">
        <v>338</v>
      </c>
      <c r="H32" s="128">
        <v>180</v>
      </c>
      <c r="I32" s="128">
        <v>652</v>
      </c>
      <c r="J32" s="128">
        <v>148</v>
      </c>
      <c r="K32" s="128">
        <v>325</v>
      </c>
      <c r="L32" s="128">
        <v>179</v>
      </c>
      <c r="M32" s="128">
        <v>653</v>
      </c>
      <c r="N32" s="128">
        <v>148</v>
      </c>
      <c r="O32" s="128">
        <v>330</v>
      </c>
      <c r="P32" s="128">
        <v>175</v>
      </c>
    </row>
    <row r="33" spans="1:16" x14ac:dyDescent="0.25">
      <c r="A33" s="126" t="s">
        <v>139</v>
      </c>
      <c r="B33" s="127" t="s">
        <v>1302</v>
      </c>
      <c r="C33" s="127" t="s">
        <v>162</v>
      </c>
      <c r="D33" s="126" t="s">
        <v>1321</v>
      </c>
      <c r="E33" s="128">
        <v>59657</v>
      </c>
      <c r="F33" s="128">
        <v>6371</v>
      </c>
      <c r="G33" s="128">
        <v>39603</v>
      </c>
      <c r="H33" s="128">
        <v>13683</v>
      </c>
      <c r="I33" s="128">
        <v>64088</v>
      </c>
      <c r="J33" s="128">
        <v>9810</v>
      </c>
      <c r="K33" s="128">
        <v>40274</v>
      </c>
      <c r="L33" s="128">
        <v>14004</v>
      </c>
      <c r="M33" s="128">
        <v>63890</v>
      </c>
      <c r="N33" s="128">
        <v>10008</v>
      </c>
      <c r="O33" s="128">
        <v>40061</v>
      </c>
      <c r="P33" s="128">
        <v>13821</v>
      </c>
    </row>
    <row r="34" spans="1:16" x14ac:dyDescent="0.25">
      <c r="A34" s="126" t="s">
        <v>139</v>
      </c>
      <c r="B34" s="127" t="s">
        <v>1302</v>
      </c>
      <c r="C34" s="127" t="s">
        <v>163</v>
      </c>
      <c r="D34" s="126" t="s">
        <v>1322</v>
      </c>
      <c r="E34" s="128">
        <v>1232</v>
      </c>
      <c r="F34" s="128">
        <v>163</v>
      </c>
      <c r="G34" s="128">
        <v>801</v>
      </c>
      <c r="H34" s="128">
        <v>268</v>
      </c>
      <c r="I34" s="128">
        <v>1105</v>
      </c>
      <c r="J34" s="128">
        <v>162</v>
      </c>
      <c r="K34" s="128">
        <v>669</v>
      </c>
      <c r="L34" s="128">
        <v>274</v>
      </c>
      <c r="M34" s="128">
        <v>1163</v>
      </c>
      <c r="N34" s="128">
        <v>161</v>
      </c>
      <c r="O34" s="128">
        <v>737</v>
      </c>
      <c r="P34" s="128">
        <v>265</v>
      </c>
    </row>
    <row r="35" spans="1:16" x14ac:dyDescent="0.25">
      <c r="A35" s="126" t="s">
        <v>139</v>
      </c>
      <c r="B35" s="127" t="s">
        <v>1302</v>
      </c>
      <c r="C35" s="127" t="s">
        <v>164</v>
      </c>
      <c r="D35" s="126" t="s">
        <v>1323</v>
      </c>
      <c r="E35" s="128">
        <v>1359</v>
      </c>
      <c r="F35" s="128">
        <v>295</v>
      </c>
      <c r="G35" s="128">
        <v>857</v>
      </c>
      <c r="H35" s="128">
        <v>207</v>
      </c>
      <c r="I35" s="128">
        <v>1679</v>
      </c>
      <c r="J35" s="128">
        <v>304</v>
      </c>
      <c r="K35" s="128">
        <v>1167</v>
      </c>
      <c r="L35" s="128">
        <v>208</v>
      </c>
      <c r="M35" s="128">
        <v>1711</v>
      </c>
      <c r="N35" s="128">
        <v>305</v>
      </c>
      <c r="O35" s="128">
        <v>1203</v>
      </c>
      <c r="P35" s="128">
        <v>203</v>
      </c>
    </row>
    <row r="36" spans="1:16" x14ac:dyDescent="0.25">
      <c r="A36" s="126" t="s">
        <v>139</v>
      </c>
      <c r="B36" s="127" t="s">
        <v>1302</v>
      </c>
      <c r="C36" s="127" t="s">
        <v>165</v>
      </c>
      <c r="D36" s="126" t="s">
        <v>1324</v>
      </c>
      <c r="E36" s="128">
        <v>3624</v>
      </c>
      <c r="F36" s="128">
        <v>699</v>
      </c>
      <c r="G36" s="128">
        <v>2009</v>
      </c>
      <c r="H36" s="128">
        <v>916</v>
      </c>
      <c r="I36" s="128">
        <v>3651</v>
      </c>
      <c r="J36" s="128">
        <v>718</v>
      </c>
      <c r="K36" s="128">
        <v>2021</v>
      </c>
      <c r="L36" s="128">
        <v>912</v>
      </c>
      <c r="M36" s="128">
        <v>3585</v>
      </c>
      <c r="N36" s="128">
        <v>708</v>
      </c>
      <c r="O36" s="128">
        <v>1986</v>
      </c>
      <c r="P36" s="128">
        <v>891</v>
      </c>
    </row>
    <row r="37" spans="1:16" x14ac:dyDescent="0.25">
      <c r="A37" s="126" t="s">
        <v>139</v>
      </c>
      <c r="B37" s="127" t="s">
        <v>1302</v>
      </c>
      <c r="C37" s="127" t="s">
        <v>166</v>
      </c>
      <c r="D37" s="126" t="s">
        <v>1325</v>
      </c>
      <c r="E37" s="128">
        <v>1105</v>
      </c>
      <c r="F37" s="128">
        <v>250</v>
      </c>
      <c r="G37" s="128">
        <v>713</v>
      </c>
      <c r="H37" s="128">
        <v>142</v>
      </c>
      <c r="I37" s="128">
        <v>1133</v>
      </c>
      <c r="J37" s="128">
        <v>255</v>
      </c>
      <c r="K37" s="128">
        <v>717</v>
      </c>
      <c r="L37" s="128">
        <v>161</v>
      </c>
      <c r="M37" s="128">
        <v>1116</v>
      </c>
      <c r="N37" s="128">
        <v>254</v>
      </c>
      <c r="O37" s="128">
        <v>707</v>
      </c>
      <c r="P37" s="128">
        <v>155</v>
      </c>
    </row>
    <row r="38" spans="1:16" x14ac:dyDescent="0.25">
      <c r="A38" s="126" t="s">
        <v>139</v>
      </c>
      <c r="B38" s="127" t="s">
        <v>1302</v>
      </c>
      <c r="C38" s="127" t="s">
        <v>167</v>
      </c>
      <c r="D38" s="126" t="s">
        <v>1326</v>
      </c>
      <c r="E38" s="128">
        <v>1270</v>
      </c>
      <c r="F38" s="128">
        <v>177</v>
      </c>
      <c r="G38" s="128">
        <v>950</v>
      </c>
      <c r="H38" s="128">
        <v>143</v>
      </c>
      <c r="I38" s="128">
        <v>1488</v>
      </c>
      <c r="J38" s="128">
        <v>178</v>
      </c>
      <c r="K38" s="128">
        <v>1161</v>
      </c>
      <c r="L38" s="128">
        <v>149</v>
      </c>
      <c r="M38" s="128">
        <v>1548</v>
      </c>
      <c r="N38" s="128">
        <v>181</v>
      </c>
      <c r="O38" s="128">
        <v>1220</v>
      </c>
      <c r="P38" s="128">
        <v>147</v>
      </c>
    </row>
    <row r="39" spans="1:16" x14ac:dyDescent="0.25">
      <c r="A39" s="126" t="s">
        <v>139</v>
      </c>
      <c r="B39" s="127" t="s">
        <v>1302</v>
      </c>
      <c r="C39" s="127" t="s">
        <v>168</v>
      </c>
      <c r="D39" s="126" t="s">
        <v>1327</v>
      </c>
      <c r="E39" s="128">
        <v>814</v>
      </c>
      <c r="F39" s="128">
        <v>375</v>
      </c>
      <c r="G39" s="128">
        <v>292</v>
      </c>
      <c r="H39" s="128">
        <v>147</v>
      </c>
      <c r="I39" s="128">
        <v>809</v>
      </c>
      <c r="J39" s="128">
        <v>390</v>
      </c>
      <c r="K39" s="128">
        <v>269</v>
      </c>
      <c r="L39" s="128">
        <v>150</v>
      </c>
      <c r="M39" s="128">
        <v>752</v>
      </c>
      <c r="N39" s="128">
        <v>390</v>
      </c>
      <c r="O39" s="128">
        <v>217</v>
      </c>
      <c r="P39" s="128">
        <v>145</v>
      </c>
    </row>
    <row r="40" spans="1:16" x14ac:dyDescent="0.25">
      <c r="A40" s="126" t="s">
        <v>139</v>
      </c>
      <c r="B40" s="127" t="s">
        <v>1302</v>
      </c>
      <c r="C40" s="127" t="s">
        <v>169</v>
      </c>
      <c r="D40" s="126" t="s">
        <v>1328</v>
      </c>
      <c r="E40" s="128">
        <v>391</v>
      </c>
      <c r="F40" s="128">
        <v>168</v>
      </c>
      <c r="G40" s="128">
        <v>125</v>
      </c>
      <c r="H40" s="128">
        <v>98</v>
      </c>
      <c r="I40" s="128">
        <v>420</v>
      </c>
      <c r="J40" s="128">
        <v>167</v>
      </c>
      <c r="K40" s="128">
        <v>142</v>
      </c>
      <c r="L40" s="128">
        <v>111</v>
      </c>
      <c r="M40" s="128">
        <v>409</v>
      </c>
      <c r="N40" s="128">
        <v>162</v>
      </c>
      <c r="O40" s="128">
        <v>135</v>
      </c>
      <c r="P40" s="128">
        <v>112</v>
      </c>
    </row>
    <row r="41" spans="1:16" x14ac:dyDescent="0.25">
      <c r="A41" s="126" t="s">
        <v>139</v>
      </c>
      <c r="B41" s="127" t="s">
        <v>1302</v>
      </c>
      <c r="C41" s="127" t="s">
        <v>170</v>
      </c>
      <c r="D41" s="126" t="s">
        <v>1329</v>
      </c>
      <c r="E41" s="128">
        <v>13561</v>
      </c>
      <c r="F41" s="128">
        <v>1972</v>
      </c>
      <c r="G41" s="128">
        <v>8687</v>
      </c>
      <c r="H41" s="128">
        <v>2902</v>
      </c>
      <c r="I41" s="128">
        <v>13655</v>
      </c>
      <c r="J41" s="128">
        <v>1995</v>
      </c>
      <c r="K41" s="128">
        <v>8792</v>
      </c>
      <c r="L41" s="128">
        <v>2868</v>
      </c>
      <c r="M41" s="128">
        <v>13253</v>
      </c>
      <c r="N41" s="128">
        <v>2048</v>
      </c>
      <c r="O41" s="128">
        <v>8377</v>
      </c>
      <c r="P41" s="128">
        <v>2828</v>
      </c>
    </row>
    <row r="42" spans="1:16" x14ac:dyDescent="0.25">
      <c r="A42" s="126" t="s">
        <v>139</v>
      </c>
      <c r="B42" s="127" t="s">
        <v>1302</v>
      </c>
      <c r="C42" s="127" t="s">
        <v>171</v>
      </c>
      <c r="D42" s="126" t="s">
        <v>1330</v>
      </c>
      <c r="E42" s="128">
        <v>341</v>
      </c>
      <c r="F42" s="128">
        <v>164</v>
      </c>
      <c r="G42" s="128">
        <v>61</v>
      </c>
      <c r="H42" s="128">
        <v>116</v>
      </c>
      <c r="I42" s="128">
        <v>360</v>
      </c>
      <c r="J42" s="128">
        <v>171</v>
      </c>
      <c r="K42" s="128">
        <v>66</v>
      </c>
      <c r="L42" s="128">
        <v>123</v>
      </c>
      <c r="M42" s="128">
        <v>349</v>
      </c>
      <c r="N42" s="128">
        <v>166</v>
      </c>
      <c r="O42" s="128">
        <v>66</v>
      </c>
      <c r="P42" s="128">
        <v>117</v>
      </c>
    </row>
    <row r="43" spans="1:16" x14ac:dyDescent="0.25">
      <c r="A43" s="126" t="s">
        <v>139</v>
      </c>
      <c r="B43" s="127" t="s">
        <v>1302</v>
      </c>
      <c r="C43" s="127" t="s">
        <v>172</v>
      </c>
      <c r="D43" s="126" t="s">
        <v>1331</v>
      </c>
      <c r="E43" s="128">
        <v>1080</v>
      </c>
      <c r="F43" s="128">
        <v>274</v>
      </c>
      <c r="G43" s="128">
        <v>610</v>
      </c>
      <c r="H43" s="128">
        <v>196</v>
      </c>
      <c r="I43" s="128">
        <v>1099</v>
      </c>
      <c r="J43" s="128">
        <v>275</v>
      </c>
      <c r="K43" s="128">
        <v>620</v>
      </c>
      <c r="L43" s="128">
        <v>204</v>
      </c>
      <c r="M43" s="128">
        <v>1087</v>
      </c>
      <c r="N43" s="128">
        <v>286</v>
      </c>
      <c r="O43" s="128">
        <v>589</v>
      </c>
      <c r="P43" s="128">
        <v>212</v>
      </c>
    </row>
    <row r="44" spans="1:16" x14ac:dyDescent="0.25">
      <c r="A44" s="126" t="s">
        <v>139</v>
      </c>
      <c r="B44" s="127" t="s">
        <v>1302</v>
      </c>
      <c r="C44" s="127" t="s">
        <v>173</v>
      </c>
      <c r="D44" s="126" t="s">
        <v>1332</v>
      </c>
      <c r="E44" s="128">
        <v>271</v>
      </c>
      <c r="F44" s="128">
        <v>92</v>
      </c>
      <c r="G44" s="128">
        <v>80</v>
      </c>
      <c r="H44" s="128">
        <v>99</v>
      </c>
      <c r="I44" s="128">
        <v>284</v>
      </c>
      <c r="J44" s="128">
        <v>94</v>
      </c>
      <c r="K44" s="128">
        <v>81</v>
      </c>
      <c r="L44" s="128">
        <v>109</v>
      </c>
      <c r="M44" s="128">
        <v>287</v>
      </c>
      <c r="N44" s="128">
        <v>92</v>
      </c>
      <c r="O44" s="128">
        <v>90</v>
      </c>
      <c r="P44" s="128">
        <v>105</v>
      </c>
    </row>
    <row r="45" spans="1:16" x14ac:dyDescent="0.25">
      <c r="A45" s="126" t="s">
        <v>139</v>
      </c>
      <c r="B45" s="127" t="s">
        <v>1302</v>
      </c>
      <c r="C45" s="127" t="s">
        <v>174</v>
      </c>
      <c r="D45" s="126" t="s">
        <v>1333</v>
      </c>
      <c r="E45" s="128">
        <v>642</v>
      </c>
      <c r="F45" s="128">
        <v>122</v>
      </c>
      <c r="G45" s="128">
        <v>375</v>
      </c>
      <c r="H45" s="128">
        <v>145</v>
      </c>
      <c r="I45" s="128">
        <v>645</v>
      </c>
      <c r="J45" s="128">
        <v>125</v>
      </c>
      <c r="K45" s="128">
        <v>390</v>
      </c>
      <c r="L45" s="128">
        <v>130</v>
      </c>
      <c r="M45" s="128">
        <v>614</v>
      </c>
      <c r="N45" s="128">
        <v>124</v>
      </c>
      <c r="O45" s="128">
        <v>369</v>
      </c>
      <c r="P45" s="128">
        <v>121</v>
      </c>
    </row>
    <row r="46" spans="1:16" x14ac:dyDescent="0.25">
      <c r="A46" s="126" t="s">
        <v>139</v>
      </c>
      <c r="B46" s="127" t="s">
        <v>1302</v>
      </c>
      <c r="C46" s="127" t="s">
        <v>175</v>
      </c>
      <c r="D46" s="126" t="s">
        <v>1334</v>
      </c>
      <c r="E46" s="128">
        <v>5857</v>
      </c>
      <c r="F46" s="128">
        <v>896</v>
      </c>
      <c r="G46" s="128">
        <v>4522</v>
      </c>
      <c r="H46" s="128">
        <v>439</v>
      </c>
      <c r="I46" s="128">
        <v>6105</v>
      </c>
      <c r="J46" s="128">
        <v>912</v>
      </c>
      <c r="K46" s="128">
        <v>4728</v>
      </c>
      <c r="L46" s="128">
        <v>465</v>
      </c>
      <c r="M46" s="128">
        <v>5668</v>
      </c>
      <c r="N46" s="128">
        <v>908</v>
      </c>
      <c r="O46" s="128">
        <v>4318</v>
      </c>
      <c r="P46" s="128">
        <v>442</v>
      </c>
    </row>
    <row r="47" spans="1:16" x14ac:dyDescent="0.25">
      <c r="A47" s="126" t="s">
        <v>139</v>
      </c>
      <c r="B47" s="127" t="s">
        <v>1302</v>
      </c>
      <c r="C47" s="127" t="s">
        <v>176</v>
      </c>
      <c r="D47" s="126" t="s">
        <v>1335</v>
      </c>
      <c r="E47" s="128">
        <v>12853</v>
      </c>
      <c r="F47" s="128">
        <v>1312</v>
      </c>
      <c r="G47" s="128">
        <v>9036</v>
      </c>
      <c r="H47" s="128">
        <v>2505</v>
      </c>
      <c r="I47" s="128">
        <v>13231</v>
      </c>
      <c r="J47" s="128">
        <v>1357</v>
      </c>
      <c r="K47" s="128">
        <v>9315</v>
      </c>
      <c r="L47" s="128">
        <v>2559</v>
      </c>
      <c r="M47" s="128">
        <v>13149</v>
      </c>
      <c r="N47" s="128">
        <v>1380</v>
      </c>
      <c r="O47" s="128">
        <v>9254</v>
      </c>
      <c r="P47" s="128">
        <v>2515</v>
      </c>
    </row>
    <row r="48" spans="1:16" x14ac:dyDescent="0.25">
      <c r="A48" s="126" t="s">
        <v>139</v>
      </c>
      <c r="B48" s="127" t="s">
        <v>1302</v>
      </c>
      <c r="C48" s="127" t="s">
        <v>177</v>
      </c>
      <c r="D48" s="126" t="s">
        <v>1336</v>
      </c>
      <c r="E48" s="128">
        <v>585</v>
      </c>
      <c r="F48" s="128">
        <v>148</v>
      </c>
      <c r="G48" s="128">
        <v>224</v>
      </c>
      <c r="H48" s="128">
        <v>213</v>
      </c>
      <c r="I48" s="128">
        <v>569</v>
      </c>
      <c r="J48" s="128">
        <v>148</v>
      </c>
      <c r="K48" s="128">
        <v>216</v>
      </c>
      <c r="L48" s="128">
        <v>205</v>
      </c>
      <c r="M48" s="128">
        <v>592</v>
      </c>
      <c r="N48" s="128">
        <v>146</v>
      </c>
      <c r="O48" s="128">
        <v>238</v>
      </c>
      <c r="P48" s="128">
        <v>208</v>
      </c>
    </row>
    <row r="49" spans="1:16" x14ac:dyDescent="0.25">
      <c r="A49" s="126" t="s">
        <v>139</v>
      </c>
      <c r="B49" s="127" t="s">
        <v>1302</v>
      </c>
      <c r="C49" s="127" t="s">
        <v>178</v>
      </c>
      <c r="D49" s="126" t="s">
        <v>1337</v>
      </c>
      <c r="E49" s="128">
        <v>11918</v>
      </c>
      <c r="F49" s="128">
        <v>1868</v>
      </c>
      <c r="G49" s="128">
        <v>8337</v>
      </c>
      <c r="H49" s="128">
        <v>1713</v>
      </c>
      <c r="I49" s="128">
        <v>12050</v>
      </c>
      <c r="J49" s="128">
        <v>1920</v>
      </c>
      <c r="K49" s="128">
        <v>8369</v>
      </c>
      <c r="L49" s="128">
        <v>1761</v>
      </c>
      <c r="M49" s="128">
        <v>11784</v>
      </c>
      <c r="N49" s="128">
        <v>1930</v>
      </c>
      <c r="O49" s="128">
        <v>8136</v>
      </c>
      <c r="P49" s="128">
        <v>1718</v>
      </c>
    </row>
    <row r="50" spans="1:16" x14ac:dyDescent="0.25">
      <c r="A50" s="126" t="s">
        <v>139</v>
      </c>
      <c r="B50" s="127" t="s">
        <v>1302</v>
      </c>
      <c r="C50" s="127" t="s">
        <v>179</v>
      </c>
      <c r="D50" s="126" t="s">
        <v>1338</v>
      </c>
      <c r="E50" s="128">
        <v>6870</v>
      </c>
      <c r="F50" s="128">
        <v>1815</v>
      </c>
      <c r="G50" s="128">
        <v>4283</v>
      </c>
      <c r="H50" s="128">
        <v>772</v>
      </c>
      <c r="I50" s="128">
        <v>7082</v>
      </c>
      <c r="J50" s="128">
        <v>1890</v>
      </c>
      <c r="K50" s="128">
        <v>4329</v>
      </c>
      <c r="L50" s="128">
        <v>863</v>
      </c>
      <c r="M50" s="128">
        <v>7003</v>
      </c>
      <c r="N50" s="128">
        <v>1907</v>
      </c>
      <c r="O50" s="128">
        <v>4251</v>
      </c>
      <c r="P50" s="128">
        <v>845</v>
      </c>
    </row>
    <row r="51" spans="1:16" x14ac:dyDescent="0.25">
      <c r="A51" s="126" t="s">
        <v>139</v>
      </c>
      <c r="B51" s="127" t="s">
        <v>1302</v>
      </c>
      <c r="C51" s="127" t="s">
        <v>180</v>
      </c>
      <c r="D51" s="126" t="s">
        <v>1339</v>
      </c>
      <c r="E51" s="128">
        <v>1309</v>
      </c>
      <c r="F51" s="128">
        <v>227</v>
      </c>
      <c r="G51" s="128">
        <v>836</v>
      </c>
      <c r="H51" s="128">
        <v>246</v>
      </c>
      <c r="I51" s="128">
        <v>1305</v>
      </c>
      <c r="J51" s="128">
        <v>228</v>
      </c>
      <c r="K51" s="128">
        <v>827</v>
      </c>
      <c r="L51" s="128">
        <v>250</v>
      </c>
      <c r="M51" s="128">
        <v>1300</v>
      </c>
      <c r="N51" s="128">
        <v>233</v>
      </c>
      <c r="O51" s="128">
        <v>821</v>
      </c>
      <c r="P51" s="128">
        <v>246</v>
      </c>
    </row>
    <row r="52" spans="1:16" x14ac:dyDescent="0.25">
      <c r="A52" s="126" t="s">
        <v>139</v>
      </c>
      <c r="B52" s="127" t="s">
        <v>1302</v>
      </c>
      <c r="C52" s="127" t="s">
        <v>181</v>
      </c>
      <c r="D52" s="126" t="s">
        <v>1340</v>
      </c>
      <c r="E52" s="128">
        <v>1301</v>
      </c>
      <c r="F52" s="128">
        <v>291</v>
      </c>
      <c r="G52" s="128">
        <v>786</v>
      </c>
      <c r="H52" s="128">
        <v>224</v>
      </c>
      <c r="I52" s="128">
        <v>1346</v>
      </c>
      <c r="J52" s="128">
        <v>297</v>
      </c>
      <c r="K52" s="128">
        <v>818</v>
      </c>
      <c r="L52" s="128">
        <v>231</v>
      </c>
      <c r="M52" s="128">
        <v>1305</v>
      </c>
      <c r="N52" s="128">
        <v>292</v>
      </c>
      <c r="O52" s="128">
        <v>782</v>
      </c>
      <c r="P52" s="128">
        <v>231</v>
      </c>
    </row>
    <row r="53" spans="1:16" x14ac:dyDescent="0.25">
      <c r="A53" s="126" t="s">
        <v>139</v>
      </c>
      <c r="B53" s="127" t="s">
        <v>1302</v>
      </c>
      <c r="C53" s="127" t="s">
        <v>182</v>
      </c>
      <c r="D53" s="126" t="s">
        <v>1341</v>
      </c>
      <c r="E53" s="128">
        <v>343</v>
      </c>
      <c r="F53" s="128">
        <v>70</v>
      </c>
      <c r="G53" s="128">
        <v>129</v>
      </c>
      <c r="H53" s="128">
        <v>144</v>
      </c>
      <c r="I53" s="128">
        <v>355</v>
      </c>
      <c r="J53" s="128">
        <v>69</v>
      </c>
      <c r="K53" s="128">
        <v>128</v>
      </c>
      <c r="L53" s="128">
        <v>158</v>
      </c>
      <c r="M53" s="128">
        <v>333</v>
      </c>
      <c r="N53" s="128">
        <v>70</v>
      </c>
      <c r="O53" s="128">
        <v>109</v>
      </c>
      <c r="P53" s="128">
        <v>154</v>
      </c>
    </row>
    <row r="54" spans="1:16" x14ac:dyDescent="0.25">
      <c r="A54" s="126" t="s">
        <v>139</v>
      </c>
      <c r="B54" s="127" t="s">
        <v>1302</v>
      </c>
      <c r="C54" s="127" t="s">
        <v>183</v>
      </c>
      <c r="D54" s="126" t="s">
        <v>1342</v>
      </c>
      <c r="E54" s="128">
        <v>1722</v>
      </c>
      <c r="F54" s="128">
        <v>445</v>
      </c>
      <c r="G54" s="128">
        <v>897</v>
      </c>
      <c r="H54" s="128">
        <v>380</v>
      </c>
      <c r="I54" s="128">
        <v>1708</v>
      </c>
      <c r="J54" s="128">
        <v>451</v>
      </c>
      <c r="K54" s="128">
        <v>874</v>
      </c>
      <c r="L54" s="128">
        <v>383</v>
      </c>
      <c r="M54" s="128">
        <v>1710</v>
      </c>
      <c r="N54" s="128">
        <v>448</v>
      </c>
      <c r="O54" s="128">
        <v>881</v>
      </c>
      <c r="P54" s="128">
        <v>381</v>
      </c>
    </row>
    <row r="55" spans="1:16" x14ac:dyDescent="0.25">
      <c r="A55" s="126" t="s">
        <v>139</v>
      </c>
      <c r="B55" s="127" t="s">
        <v>1302</v>
      </c>
      <c r="C55" s="127" t="s">
        <v>184</v>
      </c>
      <c r="D55" s="126" t="s">
        <v>1343</v>
      </c>
      <c r="E55" s="128">
        <v>12741</v>
      </c>
      <c r="F55" s="128">
        <v>1307</v>
      </c>
      <c r="G55" s="128">
        <v>8838</v>
      </c>
      <c r="H55" s="128">
        <v>2596</v>
      </c>
      <c r="I55" s="128">
        <v>12859</v>
      </c>
      <c r="J55" s="128">
        <v>1366</v>
      </c>
      <c r="K55" s="128">
        <v>8858</v>
      </c>
      <c r="L55" s="128">
        <v>2635</v>
      </c>
      <c r="M55" s="128">
        <v>12786</v>
      </c>
      <c r="N55" s="128">
        <v>1393</v>
      </c>
      <c r="O55" s="128">
        <v>8792</v>
      </c>
      <c r="P55" s="128">
        <v>2601</v>
      </c>
    </row>
    <row r="56" spans="1:16" x14ac:dyDescent="0.25">
      <c r="A56" s="126" t="s">
        <v>139</v>
      </c>
      <c r="B56" s="127" t="s">
        <v>1302</v>
      </c>
      <c r="C56" s="127" t="s">
        <v>185</v>
      </c>
      <c r="D56" s="126" t="s">
        <v>1344</v>
      </c>
      <c r="E56" s="128">
        <v>2257</v>
      </c>
      <c r="F56" s="128">
        <v>461</v>
      </c>
      <c r="G56" s="128">
        <v>1510</v>
      </c>
      <c r="H56" s="128">
        <v>286</v>
      </c>
      <c r="I56" s="128">
        <v>2204</v>
      </c>
      <c r="J56" s="128">
        <v>474</v>
      </c>
      <c r="K56" s="128">
        <v>1428</v>
      </c>
      <c r="L56" s="128">
        <v>302</v>
      </c>
      <c r="M56" s="128">
        <v>2137</v>
      </c>
      <c r="N56" s="128">
        <v>495</v>
      </c>
      <c r="O56" s="128">
        <v>1337</v>
      </c>
      <c r="P56" s="128">
        <v>305</v>
      </c>
    </row>
    <row r="57" spans="1:16" x14ac:dyDescent="0.25">
      <c r="A57" s="126" t="s">
        <v>139</v>
      </c>
      <c r="B57" s="127" t="s">
        <v>1302</v>
      </c>
      <c r="C57" s="127" t="s">
        <v>186</v>
      </c>
      <c r="D57" s="126" t="s">
        <v>1345</v>
      </c>
      <c r="E57" s="128">
        <v>6110</v>
      </c>
      <c r="F57" s="128">
        <v>322</v>
      </c>
      <c r="G57" s="128">
        <v>3788</v>
      </c>
      <c r="H57" s="128">
        <v>2000</v>
      </c>
      <c r="I57" s="128">
        <v>6225</v>
      </c>
      <c r="J57" s="128">
        <v>328</v>
      </c>
      <c r="K57" s="128">
        <v>3902</v>
      </c>
      <c r="L57" s="128">
        <v>1995</v>
      </c>
      <c r="M57" s="128">
        <v>6207</v>
      </c>
      <c r="N57" s="128">
        <v>330</v>
      </c>
      <c r="O57" s="128">
        <v>3885</v>
      </c>
      <c r="P57" s="128">
        <v>1992</v>
      </c>
    </row>
    <row r="58" spans="1:16" x14ac:dyDescent="0.25">
      <c r="A58" s="126" t="s">
        <v>139</v>
      </c>
      <c r="B58" s="127" t="s">
        <v>1302</v>
      </c>
      <c r="C58" s="127" t="s">
        <v>187</v>
      </c>
      <c r="D58" s="126" t="s">
        <v>1346</v>
      </c>
      <c r="E58" s="128">
        <v>624</v>
      </c>
      <c r="F58" s="128">
        <v>206</v>
      </c>
      <c r="G58" s="128">
        <v>249</v>
      </c>
      <c r="H58" s="128">
        <v>169</v>
      </c>
      <c r="I58" s="128">
        <v>630</v>
      </c>
      <c r="J58" s="128">
        <v>205</v>
      </c>
      <c r="K58" s="128">
        <v>243</v>
      </c>
      <c r="L58" s="128">
        <v>182</v>
      </c>
      <c r="M58" s="128">
        <v>633</v>
      </c>
      <c r="N58" s="128">
        <v>203</v>
      </c>
      <c r="O58" s="128">
        <v>250</v>
      </c>
      <c r="P58" s="128">
        <v>180</v>
      </c>
    </row>
    <row r="59" spans="1:16" x14ac:dyDescent="0.25">
      <c r="A59" s="126" t="s">
        <v>139</v>
      </c>
      <c r="B59" s="127" t="s">
        <v>1302</v>
      </c>
      <c r="C59" s="127" t="s">
        <v>188</v>
      </c>
      <c r="D59" s="126" t="s">
        <v>1347</v>
      </c>
      <c r="E59" s="128">
        <v>3393</v>
      </c>
      <c r="F59" s="128">
        <v>742</v>
      </c>
      <c r="G59" s="128">
        <v>2155</v>
      </c>
      <c r="H59" s="128">
        <v>496</v>
      </c>
      <c r="I59" s="128">
        <v>3382</v>
      </c>
      <c r="J59" s="128">
        <v>755</v>
      </c>
      <c r="K59" s="128">
        <v>2156</v>
      </c>
      <c r="L59" s="128">
        <v>471</v>
      </c>
      <c r="M59" s="128">
        <v>3618</v>
      </c>
      <c r="N59" s="128">
        <v>741</v>
      </c>
      <c r="O59" s="128">
        <v>2426</v>
      </c>
      <c r="P59" s="128">
        <v>451</v>
      </c>
    </row>
    <row r="60" spans="1:16" x14ac:dyDescent="0.25">
      <c r="A60" s="126" t="s">
        <v>139</v>
      </c>
      <c r="B60" s="127" t="s">
        <v>1302</v>
      </c>
      <c r="C60" s="127" t="s">
        <v>189</v>
      </c>
      <c r="D60" s="126" t="s">
        <v>1348</v>
      </c>
      <c r="E60" s="128">
        <v>3642</v>
      </c>
      <c r="F60" s="128">
        <v>251</v>
      </c>
      <c r="G60" s="128">
        <v>2267</v>
      </c>
      <c r="H60" s="128">
        <v>1124</v>
      </c>
      <c r="I60" s="128">
        <v>3721</v>
      </c>
      <c r="J60" s="128">
        <v>259</v>
      </c>
      <c r="K60" s="128">
        <v>2327</v>
      </c>
      <c r="L60" s="128">
        <v>1135</v>
      </c>
      <c r="M60" s="128">
        <v>3667</v>
      </c>
      <c r="N60" s="128">
        <v>262</v>
      </c>
      <c r="O60" s="128">
        <v>2277</v>
      </c>
      <c r="P60" s="128">
        <v>1128</v>
      </c>
    </row>
    <row r="61" spans="1:16" x14ac:dyDescent="0.25">
      <c r="A61" s="126" t="s">
        <v>139</v>
      </c>
      <c r="B61" s="127" t="s">
        <v>1302</v>
      </c>
      <c r="C61" s="127" t="s">
        <v>190</v>
      </c>
      <c r="D61" s="126" t="s">
        <v>1349</v>
      </c>
      <c r="E61" s="128">
        <v>69052</v>
      </c>
      <c r="F61" s="128">
        <v>7646</v>
      </c>
      <c r="G61" s="128">
        <v>42636</v>
      </c>
      <c r="H61" s="128">
        <v>18770</v>
      </c>
      <c r="I61" s="128">
        <v>69845</v>
      </c>
      <c r="J61" s="128">
        <v>7971</v>
      </c>
      <c r="K61" s="128">
        <v>43015</v>
      </c>
      <c r="L61" s="128">
        <v>18859</v>
      </c>
      <c r="M61" s="128">
        <v>68916</v>
      </c>
      <c r="N61" s="128">
        <v>8011</v>
      </c>
      <c r="O61" s="128">
        <v>42311</v>
      </c>
      <c r="P61" s="128">
        <v>18594</v>
      </c>
    </row>
    <row r="62" spans="1:16" x14ac:dyDescent="0.25">
      <c r="A62" s="126" t="s">
        <v>139</v>
      </c>
      <c r="B62" s="127" t="s">
        <v>1302</v>
      </c>
      <c r="C62" s="127" t="s">
        <v>191</v>
      </c>
      <c r="D62" s="126" t="s">
        <v>1350</v>
      </c>
      <c r="E62" s="128">
        <v>2593</v>
      </c>
      <c r="F62" s="128">
        <v>362</v>
      </c>
      <c r="G62" s="128">
        <v>1811</v>
      </c>
      <c r="H62" s="128">
        <v>420</v>
      </c>
      <c r="I62" s="128">
        <v>2619</v>
      </c>
      <c r="J62" s="128">
        <v>373</v>
      </c>
      <c r="K62" s="128">
        <v>1814</v>
      </c>
      <c r="L62" s="128">
        <v>432</v>
      </c>
      <c r="M62" s="128">
        <v>2573</v>
      </c>
      <c r="N62" s="128">
        <v>376</v>
      </c>
      <c r="O62" s="128">
        <v>1774</v>
      </c>
      <c r="P62" s="128">
        <v>423</v>
      </c>
    </row>
    <row r="63" spans="1:16" x14ac:dyDescent="0.25">
      <c r="A63" s="126" t="s">
        <v>139</v>
      </c>
      <c r="B63" s="127" t="s">
        <v>1302</v>
      </c>
      <c r="C63" s="127" t="s">
        <v>192</v>
      </c>
      <c r="D63" s="126" t="s">
        <v>1351</v>
      </c>
      <c r="E63" s="128">
        <v>1247</v>
      </c>
      <c r="F63" s="128">
        <v>410</v>
      </c>
      <c r="G63" s="128">
        <v>545</v>
      </c>
      <c r="H63" s="128">
        <v>292</v>
      </c>
      <c r="I63" s="128">
        <v>1313</v>
      </c>
      <c r="J63" s="128">
        <v>419</v>
      </c>
      <c r="K63" s="128">
        <v>572</v>
      </c>
      <c r="L63" s="128">
        <v>322</v>
      </c>
      <c r="M63" s="128">
        <v>1295</v>
      </c>
      <c r="N63" s="128">
        <v>409</v>
      </c>
      <c r="O63" s="128">
        <v>552</v>
      </c>
      <c r="P63" s="128">
        <v>334</v>
      </c>
    </row>
    <row r="64" spans="1:16" x14ac:dyDescent="0.25">
      <c r="A64" s="126" t="s">
        <v>139</v>
      </c>
      <c r="B64" s="127" t="s">
        <v>1302</v>
      </c>
      <c r="C64" s="127" t="s">
        <v>193</v>
      </c>
      <c r="D64" s="126" t="s">
        <v>1352</v>
      </c>
      <c r="E64" s="128">
        <v>498</v>
      </c>
      <c r="F64" s="128">
        <v>160</v>
      </c>
      <c r="G64" s="128">
        <v>242</v>
      </c>
      <c r="H64" s="128">
        <v>96</v>
      </c>
      <c r="I64" s="128">
        <v>504</v>
      </c>
      <c r="J64" s="128">
        <v>160</v>
      </c>
      <c r="K64" s="128">
        <v>254</v>
      </c>
      <c r="L64" s="128">
        <v>90</v>
      </c>
      <c r="M64" s="128">
        <v>495</v>
      </c>
      <c r="N64" s="128">
        <v>157</v>
      </c>
      <c r="O64" s="128">
        <v>252</v>
      </c>
      <c r="P64" s="128">
        <v>86</v>
      </c>
    </row>
    <row r="65" spans="1:16" x14ac:dyDescent="0.25">
      <c r="A65" s="126" t="s">
        <v>139</v>
      </c>
      <c r="B65" s="127" t="s">
        <v>1302</v>
      </c>
      <c r="C65" s="127" t="s">
        <v>194</v>
      </c>
      <c r="D65" s="126" t="s">
        <v>1353</v>
      </c>
      <c r="E65" s="128">
        <v>13745</v>
      </c>
      <c r="F65" s="128">
        <v>1074</v>
      </c>
      <c r="G65" s="128">
        <v>11095</v>
      </c>
      <c r="H65" s="128">
        <v>1576</v>
      </c>
      <c r="I65" s="128">
        <v>13877</v>
      </c>
      <c r="J65" s="128">
        <v>1104</v>
      </c>
      <c r="K65" s="128">
        <v>11134</v>
      </c>
      <c r="L65" s="128">
        <v>1639</v>
      </c>
      <c r="M65" s="128">
        <v>13668</v>
      </c>
      <c r="N65" s="128">
        <v>1149</v>
      </c>
      <c r="O65" s="128">
        <v>10902</v>
      </c>
      <c r="P65" s="128">
        <v>1617</v>
      </c>
    </row>
    <row r="66" spans="1:16" x14ac:dyDescent="0.25">
      <c r="A66" s="126" t="s">
        <v>139</v>
      </c>
      <c r="B66" s="127" t="s">
        <v>1302</v>
      </c>
      <c r="C66" s="127" t="s">
        <v>195</v>
      </c>
      <c r="D66" s="126" t="s">
        <v>1354</v>
      </c>
      <c r="E66" s="128">
        <v>1255</v>
      </c>
      <c r="F66" s="128">
        <v>202</v>
      </c>
      <c r="G66" s="128">
        <v>803</v>
      </c>
      <c r="H66" s="128">
        <v>250</v>
      </c>
      <c r="I66" s="128">
        <v>1193</v>
      </c>
      <c r="J66" s="128">
        <v>205</v>
      </c>
      <c r="K66" s="128">
        <v>734</v>
      </c>
      <c r="L66" s="128">
        <v>254</v>
      </c>
      <c r="M66" s="128">
        <v>1206</v>
      </c>
      <c r="N66" s="128">
        <v>212</v>
      </c>
      <c r="O66" s="128">
        <v>746</v>
      </c>
      <c r="P66" s="128">
        <v>248</v>
      </c>
    </row>
    <row r="67" spans="1:16" x14ac:dyDescent="0.25">
      <c r="A67" s="126" t="s">
        <v>139</v>
      </c>
      <c r="B67" s="127" t="s">
        <v>1302</v>
      </c>
      <c r="C67" s="127" t="s">
        <v>196</v>
      </c>
      <c r="D67" s="126" t="s">
        <v>1355</v>
      </c>
      <c r="E67" s="128">
        <v>943</v>
      </c>
      <c r="F67" s="128">
        <v>200</v>
      </c>
      <c r="G67" s="128">
        <v>479</v>
      </c>
      <c r="H67" s="128">
        <v>264</v>
      </c>
      <c r="I67" s="128">
        <v>990</v>
      </c>
      <c r="J67" s="128">
        <v>198</v>
      </c>
      <c r="K67" s="128">
        <v>519</v>
      </c>
      <c r="L67" s="128">
        <v>273</v>
      </c>
      <c r="M67" s="128">
        <v>973</v>
      </c>
      <c r="N67" s="128">
        <v>214</v>
      </c>
      <c r="O67" s="128">
        <v>494</v>
      </c>
      <c r="P67" s="128">
        <v>265</v>
      </c>
    </row>
    <row r="68" spans="1:16" x14ac:dyDescent="0.25">
      <c r="A68" s="126" t="s">
        <v>139</v>
      </c>
      <c r="B68" s="127" t="s">
        <v>1302</v>
      </c>
      <c r="C68" s="127" t="s">
        <v>197</v>
      </c>
      <c r="D68" s="126" t="s">
        <v>1356</v>
      </c>
      <c r="E68" s="128">
        <v>419</v>
      </c>
      <c r="F68" s="128">
        <v>145</v>
      </c>
      <c r="G68" s="128">
        <v>181</v>
      </c>
      <c r="H68" s="128">
        <v>93</v>
      </c>
      <c r="I68" s="128">
        <v>456</v>
      </c>
      <c r="J68" s="128">
        <v>151</v>
      </c>
      <c r="K68" s="128">
        <v>212</v>
      </c>
      <c r="L68" s="128">
        <v>93</v>
      </c>
      <c r="M68" s="128">
        <v>424</v>
      </c>
      <c r="N68" s="128">
        <v>120</v>
      </c>
      <c r="O68" s="128">
        <v>209</v>
      </c>
      <c r="P68" s="128">
        <v>95</v>
      </c>
    </row>
    <row r="69" spans="1:16" x14ac:dyDescent="0.25">
      <c r="A69" s="126" t="s">
        <v>139</v>
      </c>
      <c r="B69" s="127" t="s">
        <v>1302</v>
      </c>
      <c r="C69" s="127" t="s">
        <v>198</v>
      </c>
      <c r="D69" s="126" t="s">
        <v>1357</v>
      </c>
      <c r="E69" s="128">
        <v>14013</v>
      </c>
      <c r="F69" s="128">
        <v>1204</v>
      </c>
      <c r="G69" s="128">
        <v>10800</v>
      </c>
      <c r="H69" s="128">
        <v>2009</v>
      </c>
      <c r="I69" s="128">
        <v>13943</v>
      </c>
      <c r="J69" s="128">
        <v>1230</v>
      </c>
      <c r="K69" s="128">
        <v>10651</v>
      </c>
      <c r="L69" s="128">
        <v>2062</v>
      </c>
      <c r="M69" s="128">
        <v>13716</v>
      </c>
      <c r="N69" s="128">
        <v>1217</v>
      </c>
      <c r="O69" s="128">
        <v>10434</v>
      </c>
      <c r="P69" s="128">
        <v>2065</v>
      </c>
    </row>
    <row r="70" spans="1:16" x14ac:dyDescent="0.25">
      <c r="A70" s="126" t="s">
        <v>139</v>
      </c>
      <c r="B70" s="127" t="s">
        <v>1302</v>
      </c>
      <c r="C70" s="127" t="s">
        <v>199</v>
      </c>
      <c r="D70" s="126" t="s">
        <v>1358</v>
      </c>
      <c r="E70" s="128">
        <v>1946</v>
      </c>
      <c r="F70" s="128">
        <v>352</v>
      </c>
      <c r="G70" s="128">
        <v>1076</v>
      </c>
      <c r="H70" s="128">
        <v>518</v>
      </c>
      <c r="I70" s="128">
        <v>2022</v>
      </c>
      <c r="J70" s="128">
        <v>361</v>
      </c>
      <c r="K70" s="128">
        <v>1116</v>
      </c>
      <c r="L70" s="128">
        <v>545</v>
      </c>
      <c r="M70" s="128">
        <v>2032</v>
      </c>
      <c r="N70" s="128">
        <v>374</v>
      </c>
      <c r="O70" s="128">
        <v>1126</v>
      </c>
      <c r="P70" s="128">
        <v>532</v>
      </c>
    </row>
    <row r="71" spans="1:16" x14ac:dyDescent="0.25">
      <c r="A71" s="126" t="s">
        <v>139</v>
      </c>
      <c r="B71" s="127" t="s">
        <v>1302</v>
      </c>
      <c r="C71" s="127" t="s">
        <v>200</v>
      </c>
      <c r="D71" s="126" t="s">
        <v>1359</v>
      </c>
      <c r="E71" s="128">
        <v>298</v>
      </c>
      <c r="F71" s="128">
        <v>113</v>
      </c>
      <c r="G71" s="128">
        <v>118</v>
      </c>
      <c r="H71" s="128">
        <v>67</v>
      </c>
      <c r="I71" s="128">
        <v>313</v>
      </c>
      <c r="J71" s="128">
        <v>114</v>
      </c>
      <c r="K71" s="128">
        <v>131</v>
      </c>
      <c r="L71" s="128">
        <v>68</v>
      </c>
      <c r="M71" s="128">
        <v>313</v>
      </c>
      <c r="N71" s="128">
        <v>117</v>
      </c>
      <c r="O71" s="128">
        <v>131</v>
      </c>
      <c r="P71" s="128">
        <v>65</v>
      </c>
    </row>
    <row r="72" spans="1:16" x14ac:dyDescent="0.25">
      <c r="A72" s="126" t="s">
        <v>139</v>
      </c>
      <c r="B72" s="127" t="s">
        <v>1302</v>
      </c>
      <c r="C72" s="127" t="s">
        <v>201</v>
      </c>
      <c r="D72" s="126" t="s">
        <v>1360</v>
      </c>
      <c r="E72" s="128">
        <v>414</v>
      </c>
      <c r="F72" s="128">
        <v>143</v>
      </c>
      <c r="G72" s="128">
        <v>182</v>
      </c>
      <c r="H72" s="128">
        <v>89</v>
      </c>
      <c r="I72" s="128">
        <v>428</v>
      </c>
      <c r="J72" s="128">
        <v>143</v>
      </c>
      <c r="K72" s="128">
        <v>190</v>
      </c>
      <c r="L72" s="128">
        <v>95</v>
      </c>
      <c r="M72" s="128">
        <v>407</v>
      </c>
      <c r="N72" s="128">
        <v>141</v>
      </c>
      <c r="O72" s="128">
        <v>175</v>
      </c>
      <c r="P72" s="128">
        <v>91</v>
      </c>
    </row>
    <row r="73" spans="1:16" x14ac:dyDescent="0.25">
      <c r="A73" s="126" t="s">
        <v>139</v>
      </c>
      <c r="B73" s="127" t="s">
        <v>1302</v>
      </c>
      <c r="C73" s="127" t="s">
        <v>202</v>
      </c>
      <c r="D73" s="126" t="s">
        <v>1361</v>
      </c>
      <c r="E73" s="128">
        <v>70260</v>
      </c>
      <c r="F73" s="128">
        <v>5125</v>
      </c>
      <c r="G73" s="128">
        <v>54147</v>
      </c>
      <c r="H73" s="128">
        <v>10988</v>
      </c>
      <c r="I73" s="128">
        <v>71041</v>
      </c>
      <c r="J73" s="128">
        <v>5495</v>
      </c>
      <c r="K73" s="128">
        <v>54477</v>
      </c>
      <c r="L73" s="128">
        <v>11069</v>
      </c>
      <c r="M73" s="128">
        <v>71502</v>
      </c>
      <c r="N73" s="128">
        <v>6686</v>
      </c>
      <c r="O73" s="128">
        <v>53872</v>
      </c>
      <c r="P73" s="128">
        <v>10944</v>
      </c>
    </row>
    <row r="74" spans="1:16" x14ac:dyDescent="0.25">
      <c r="A74" s="126" t="s">
        <v>139</v>
      </c>
      <c r="B74" s="127" t="s">
        <v>1302</v>
      </c>
      <c r="C74" s="127" t="s">
        <v>203</v>
      </c>
      <c r="D74" s="126" t="s">
        <v>1362</v>
      </c>
      <c r="E74" s="128">
        <v>1737</v>
      </c>
      <c r="F74" s="128">
        <v>448</v>
      </c>
      <c r="G74" s="128">
        <v>1041</v>
      </c>
      <c r="H74" s="128">
        <v>248</v>
      </c>
      <c r="I74" s="128">
        <v>1769</v>
      </c>
      <c r="J74" s="128">
        <v>463</v>
      </c>
      <c r="K74" s="128">
        <v>1048</v>
      </c>
      <c r="L74" s="128">
        <v>258</v>
      </c>
      <c r="M74" s="128">
        <v>1754</v>
      </c>
      <c r="N74" s="128">
        <v>467</v>
      </c>
      <c r="O74" s="128">
        <v>1035</v>
      </c>
      <c r="P74" s="128">
        <v>252</v>
      </c>
    </row>
    <row r="75" spans="1:16" x14ac:dyDescent="0.25">
      <c r="A75" s="126" t="s">
        <v>139</v>
      </c>
      <c r="B75" s="127" t="s">
        <v>1302</v>
      </c>
      <c r="C75" s="127" t="s">
        <v>204</v>
      </c>
      <c r="D75" s="126" t="s">
        <v>1363</v>
      </c>
      <c r="E75" s="128">
        <v>2371</v>
      </c>
      <c r="F75" s="128">
        <v>388</v>
      </c>
      <c r="G75" s="128">
        <v>1412</v>
      </c>
      <c r="H75" s="128">
        <v>571</v>
      </c>
      <c r="I75" s="128">
        <v>2313</v>
      </c>
      <c r="J75" s="128">
        <v>397</v>
      </c>
      <c r="K75" s="128">
        <v>1323</v>
      </c>
      <c r="L75" s="128">
        <v>593</v>
      </c>
      <c r="M75" s="128">
        <v>2241</v>
      </c>
      <c r="N75" s="128">
        <v>392</v>
      </c>
      <c r="O75" s="128">
        <v>1261</v>
      </c>
      <c r="P75" s="128">
        <v>588</v>
      </c>
    </row>
    <row r="76" spans="1:16" x14ac:dyDescent="0.25">
      <c r="A76" s="126" t="s">
        <v>139</v>
      </c>
      <c r="B76" s="127" t="s">
        <v>1302</v>
      </c>
      <c r="C76" s="127" t="s">
        <v>205</v>
      </c>
      <c r="D76" s="126" t="s">
        <v>1364</v>
      </c>
      <c r="E76" s="128">
        <v>2538</v>
      </c>
      <c r="F76" s="128">
        <v>350</v>
      </c>
      <c r="G76" s="128">
        <v>1680</v>
      </c>
      <c r="H76" s="128">
        <v>508</v>
      </c>
      <c r="I76" s="128">
        <v>2482</v>
      </c>
      <c r="J76" s="128">
        <v>353</v>
      </c>
      <c r="K76" s="128">
        <v>1615</v>
      </c>
      <c r="L76" s="128">
        <v>514</v>
      </c>
      <c r="M76" s="128">
        <v>2416</v>
      </c>
      <c r="N76" s="128">
        <v>351</v>
      </c>
      <c r="O76" s="128">
        <v>1561</v>
      </c>
      <c r="P76" s="128">
        <v>504</v>
      </c>
    </row>
    <row r="77" spans="1:16" x14ac:dyDescent="0.25">
      <c r="A77" s="126" t="s">
        <v>139</v>
      </c>
      <c r="B77" s="127" t="s">
        <v>1302</v>
      </c>
      <c r="C77" s="127" t="s">
        <v>206</v>
      </c>
      <c r="D77" s="126" t="s">
        <v>1365</v>
      </c>
      <c r="E77" s="128">
        <v>19831</v>
      </c>
      <c r="F77" s="128">
        <v>1541</v>
      </c>
      <c r="G77" s="128">
        <v>14184</v>
      </c>
      <c r="H77" s="128">
        <v>4106</v>
      </c>
      <c r="I77" s="128">
        <v>19103</v>
      </c>
      <c r="J77" s="128">
        <v>1518</v>
      </c>
      <c r="K77" s="128">
        <v>13459</v>
      </c>
      <c r="L77" s="128">
        <v>4126</v>
      </c>
      <c r="M77" s="128">
        <v>19094</v>
      </c>
      <c r="N77" s="128">
        <v>1557</v>
      </c>
      <c r="O77" s="128">
        <v>13451</v>
      </c>
      <c r="P77" s="128">
        <v>4086</v>
      </c>
    </row>
    <row r="78" spans="1:16" x14ac:dyDescent="0.25">
      <c r="A78" s="126" t="s">
        <v>139</v>
      </c>
      <c r="B78" s="127" t="s">
        <v>1302</v>
      </c>
      <c r="C78" s="127" t="s">
        <v>207</v>
      </c>
      <c r="D78" s="126" t="s">
        <v>1366</v>
      </c>
      <c r="E78" s="128">
        <v>20097</v>
      </c>
      <c r="F78" s="128">
        <v>1419</v>
      </c>
      <c r="G78" s="128">
        <v>15595</v>
      </c>
      <c r="H78" s="128">
        <v>3083</v>
      </c>
      <c r="I78" s="128">
        <v>20167</v>
      </c>
      <c r="J78" s="128">
        <v>1445</v>
      </c>
      <c r="K78" s="128">
        <v>15601</v>
      </c>
      <c r="L78" s="128">
        <v>3121</v>
      </c>
      <c r="M78" s="128">
        <v>19848</v>
      </c>
      <c r="N78" s="128">
        <v>1472</v>
      </c>
      <c r="O78" s="128">
        <v>15304</v>
      </c>
      <c r="P78" s="128">
        <v>3072</v>
      </c>
    </row>
    <row r="79" spans="1:16" x14ac:dyDescent="0.25">
      <c r="A79" s="126" t="s">
        <v>139</v>
      </c>
      <c r="B79" s="127" t="s">
        <v>1302</v>
      </c>
      <c r="C79" s="127" t="s">
        <v>208</v>
      </c>
      <c r="D79" s="126" t="s">
        <v>1367</v>
      </c>
      <c r="E79" s="128">
        <v>1547</v>
      </c>
      <c r="F79" s="128">
        <v>198</v>
      </c>
      <c r="G79" s="128">
        <v>1196</v>
      </c>
      <c r="H79" s="128">
        <v>153</v>
      </c>
      <c r="I79" s="128">
        <v>1589</v>
      </c>
      <c r="J79" s="128">
        <v>160</v>
      </c>
      <c r="K79" s="128">
        <v>1279</v>
      </c>
      <c r="L79" s="128">
        <v>150</v>
      </c>
      <c r="M79" s="128">
        <v>1522</v>
      </c>
      <c r="N79" s="128">
        <v>156</v>
      </c>
      <c r="O79" s="128">
        <v>1212</v>
      </c>
      <c r="P79" s="128">
        <v>154</v>
      </c>
    </row>
    <row r="80" spans="1:16" x14ac:dyDescent="0.25">
      <c r="A80" s="126" t="s">
        <v>139</v>
      </c>
      <c r="B80" s="127" t="s">
        <v>1302</v>
      </c>
      <c r="C80" s="127" t="s">
        <v>209</v>
      </c>
      <c r="D80" s="126" t="s">
        <v>1368</v>
      </c>
      <c r="E80" s="128">
        <v>4221</v>
      </c>
      <c r="F80" s="128">
        <v>446</v>
      </c>
      <c r="G80" s="128">
        <v>2441</v>
      </c>
      <c r="H80" s="128">
        <v>1334</v>
      </c>
      <c r="I80" s="128">
        <v>4198</v>
      </c>
      <c r="J80" s="128">
        <v>451</v>
      </c>
      <c r="K80" s="128">
        <v>2386</v>
      </c>
      <c r="L80" s="128">
        <v>1361</v>
      </c>
      <c r="M80" s="128">
        <v>4217</v>
      </c>
      <c r="N80" s="128">
        <v>450</v>
      </c>
      <c r="O80" s="128">
        <v>2412</v>
      </c>
      <c r="P80" s="128">
        <v>1355</v>
      </c>
    </row>
    <row r="81" spans="1:16" x14ac:dyDescent="0.25">
      <c r="A81" s="126" t="s">
        <v>139</v>
      </c>
      <c r="B81" s="127" t="s">
        <v>1302</v>
      </c>
      <c r="C81" s="127" t="s">
        <v>210</v>
      </c>
      <c r="D81" s="126" t="s">
        <v>1369</v>
      </c>
      <c r="E81" s="128">
        <v>507</v>
      </c>
      <c r="F81" s="128">
        <v>206</v>
      </c>
      <c r="G81" s="128">
        <v>186</v>
      </c>
      <c r="H81" s="128">
        <v>115</v>
      </c>
      <c r="I81" s="128">
        <v>509</v>
      </c>
      <c r="J81" s="128">
        <v>210</v>
      </c>
      <c r="K81" s="128">
        <v>186</v>
      </c>
      <c r="L81" s="128">
        <v>113</v>
      </c>
      <c r="M81" s="128">
        <v>504</v>
      </c>
      <c r="N81" s="128">
        <v>210</v>
      </c>
      <c r="O81" s="128">
        <v>175</v>
      </c>
      <c r="P81" s="128">
        <v>119</v>
      </c>
    </row>
    <row r="82" spans="1:16" x14ac:dyDescent="0.25">
      <c r="A82" s="126" t="s">
        <v>139</v>
      </c>
      <c r="B82" s="127" t="s">
        <v>1302</v>
      </c>
      <c r="C82" s="127" t="s">
        <v>211</v>
      </c>
      <c r="D82" s="126" t="s">
        <v>1370</v>
      </c>
      <c r="E82" s="128">
        <v>1214</v>
      </c>
      <c r="F82" s="128">
        <v>201</v>
      </c>
      <c r="G82" s="128">
        <v>835</v>
      </c>
      <c r="H82" s="128">
        <v>178</v>
      </c>
      <c r="I82" s="128">
        <v>1251</v>
      </c>
      <c r="J82" s="128">
        <v>207</v>
      </c>
      <c r="K82" s="128">
        <v>862</v>
      </c>
      <c r="L82" s="128">
        <v>182</v>
      </c>
      <c r="M82" s="128">
        <v>1243</v>
      </c>
      <c r="N82" s="128">
        <v>208</v>
      </c>
      <c r="O82" s="128">
        <v>850</v>
      </c>
      <c r="P82" s="128">
        <v>185</v>
      </c>
    </row>
    <row r="83" spans="1:16" x14ac:dyDescent="0.25">
      <c r="A83" s="126" t="s">
        <v>139</v>
      </c>
      <c r="B83" s="127" t="s">
        <v>1302</v>
      </c>
      <c r="C83" s="127" t="s">
        <v>212</v>
      </c>
      <c r="D83" s="126" t="s">
        <v>1371</v>
      </c>
      <c r="E83" s="128">
        <v>14756</v>
      </c>
      <c r="F83" s="128">
        <v>1577</v>
      </c>
      <c r="G83" s="128">
        <v>10377</v>
      </c>
      <c r="H83" s="128">
        <v>2802</v>
      </c>
      <c r="I83" s="128">
        <v>15598</v>
      </c>
      <c r="J83" s="128">
        <v>1704</v>
      </c>
      <c r="K83" s="128">
        <v>11059</v>
      </c>
      <c r="L83" s="128">
        <v>2835</v>
      </c>
      <c r="M83" s="128">
        <v>14818</v>
      </c>
      <c r="N83" s="128">
        <v>1752</v>
      </c>
      <c r="O83" s="128">
        <v>10259</v>
      </c>
      <c r="P83" s="128">
        <v>2807</v>
      </c>
    </row>
    <row r="84" spans="1:16" x14ac:dyDescent="0.25">
      <c r="A84" s="126" t="s">
        <v>139</v>
      </c>
      <c r="B84" s="127" t="s">
        <v>1302</v>
      </c>
      <c r="C84" s="127" t="s">
        <v>213</v>
      </c>
      <c r="D84" s="126" t="s">
        <v>1372</v>
      </c>
      <c r="E84" s="128">
        <v>876</v>
      </c>
      <c r="F84" s="128">
        <v>139</v>
      </c>
      <c r="G84" s="128">
        <v>397</v>
      </c>
      <c r="H84" s="128">
        <v>340</v>
      </c>
      <c r="I84" s="128">
        <v>902</v>
      </c>
      <c r="J84" s="128">
        <v>139</v>
      </c>
      <c r="K84" s="128">
        <v>408</v>
      </c>
      <c r="L84" s="128">
        <v>355</v>
      </c>
      <c r="M84" s="128">
        <v>836</v>
      </c>
      <c r="N84" s="128">
        <v>137</v>
      </c>
      <c r="O84" s="128">
        <v>350</v>
      </c>
      <c r="P84" s="128">
        <v>349</v>
      </c>
    </row>
    <row r="85" spans="1:16" x14ac:dyDescent="0.25">
      <c r="A85" s="126" t="s">
        <v>139</v>
      </c>
      <c r="B85" s="127" t="s">
        <v>1302</v>
      </c>
      <c r="C85" s="127" t="s">
        <v>214</v>
      </c>
      <c r="D85" s="126" t="s">
        <v>1373</v>
      </c>
      <c r="E85" s="128">
        <v>256</v>
      </c>
      <c r="F85" s="128">
        <v>124</v>
      </c>
      <c r="G85" s="128">
        <v>37</v>
      </c>
      <c r="H85" s="128">
        <v>95</v>
      </c>
      <c r="I85" s="128">
        <v>336</v>
      </c>
      <c r="J85" s="128">
        <v>128</v>
      </c>
      <c r="K85" s="128">
        <v>47</v>
      </c>
      <c r="L85" s="128">
        <v>161</v>
      </c>
      <c r="M85" s="128">
        <v>318</v>
      </c>
      <c r="N85" s="128">
        <v>122</v>
      </c>
      <c r="O85" s="128">
        <v>44</v>
      </c>
      <c r="P85" s="128">
        <v>152</v>
      </c>
    </row>
    <row r="86" spans="1:16" x14ac:dyDescent="0.25">
      <c r="A86" s="126" t="s">
        <v>139</v>
      </c>
      <c r="B86" s="127" t="s">
        <v>1302</v>
      </c>
      <c r="C86" s="127" t="s">
        <v>215</v>
      </c>
      <c r="D86" s="126" t="s">
        <v>1374</v>
      </c>
      <c r="E86" s="128">
        <v>1437</v>
      </c>
      <c r="F86" s="128">
        <v>476</v>
      </c>
      <c r="G86" s="128">
        <v>789</v>
      </c>
      <c r="H86" s="128">
        <v>172</v>
      </c>
      <c r="I86" s="128">
        <v>1434</v>
      </c>
      <c r="J86" s="128">
        <v>478</v>
      </c>
      <c r="K86" s="128">
        <v>787</v>
      </c>
      <c r="L86" s="128">
        <v>169</v>
      </c>
      <c r="M86" s="128">
        <v>1449</v>
      </c>
      <c r="N86" s="128">
        <v>487</v>
      </c>
      <c r="O86" s="128">
        <v>777</v>
      </c>
      <c r="P86" s="128">
        <v>185</v>
      </c>
    </row>
    <row r="87" spans="1:16" x14ac:dyDescent="0.25">
      <c r="A87" s="126" t="s">
        <v>139</v>
      </c>
      <c r="B87" s="127" t="s">
        <v>1302</v>
      </c>
      <c r="C87" s="127" t="s">
        <v>216</v>
      </c>
      <c r="D87" s="126" t="s">
        <v>1375</v>
      </c>
      <c r="E87" s="128">
        <v>456</v>
      </c>
      <c r="F87" s="128">
        <v>190</v>
      </c>
      <c r="G87" s="128">
        <v>126</v>
      </c>
      <c r="H87" s="128">
        <v>140</v>
      </c>
      <c r="I87" s="128">
        <v>449</v>
      </c>
      <c r="J87" s="128">
        <v>194</v>
      </c>
      <c r="K87" s="128">
        <v>124</v>
      </c>
      <c r="L87" s="128">
        <v>131</v>
      </c>
      <c r="M87" s="128">
        <v>441</v>
      </c>
      <c r="N87" s="128">
        <v>190</v>
      </c>
      <c r="O87" s="128">
        <v>120</v>
      </c>
      <c r="P87" s="128">
        <v>131</v>
      </c>
    </row>
    <row r="88" spans="1:16" x14ac:dyDescent="0.25">
      <c r="A88" s="126" t="s">
        <v>139</v>
      </c>
      <c r="B88" s="127" t="s">
        <v>1302</v>
      </c>
      <c r="C88" s="127" t="s">
        <v>217</v>
      </c>
      <c r="D88" s="126" t="s">
        <v>1376</v>
      </c>
      <c r="E88" s="128">
        <v>2994</v>
      </c>
      <c r="F88" s="128">
        <v>899</v>
      </c>
      <c r="G88" s="128">
        <v>1739</v>
      </c>
      <c r="H88" s="128">
        <v>356</v>
      </c>
      <c r="I88" s="128">
        <v>3097</v>
      </c>
      <c r="J88" s="128">
        <v>890</v>
      </c>
      <c r="K88" s="128">
        <v>1800</v>
      </c>
      <c r="L88" s="128">
        <v>407</v>
      </c>
      <c r="M88" s="128">
        <v>2969</v>
      </c>
      <c r="N88" s="128">
        <v>886</v>
      </c>
      <c r="O88" s="128">
        <v>1695</v>
      </c>
      <c r="P88" s="128">
        <v>388</v>
      </c>
    </row>
    <row r="89" spans="1:16" x14ac:dyDescent="0.25">
      <c r="A89" s="126" t="s">
        <v>139</v>
      </c>
      <c r="B89" s="127" t="s">
        <v>1302</v>
      </c>
      <c r="C89" s="127" t="s">
        <v>218</v>
      </c>
      <c r="D89" s="126" t="s">
        <v>1377</v>
      </c>
      <c r="E89" s="128">
        <v>842</v>
      </c>
      <c r="F89" s="128">
        <v>283</v>
      </c>
      <c r="G89" s="128">
        <v>422</v>
      </c>
      <c r="H89" s="128">
        <v>137</v>
      </c>
      <c r="I89" s="128">
        <v>847</v>
      </c>
      <c r="J89" s="128">
        <v>291</v>
      </c>
      <c r="K89" s="128">
        <v>413</v>
      </c>
      <c r="L89" s="128">
        <v>143</v>
      </c>
      <c r="M89" s="128">
        <v>818</v>
      </c>
      <c r="N89" s="128">
        <v>291</v>
      </c>
      <c r="O89" s="128">
        <v>376</v>
      </c>
      <c r="P89" s="128">
        <v>151</v>
      </c>
    </row>
    <row r="90" spans="1:16" x14ac:dyDescent="0.25">
      <c r="A90" s="126" t="s">
        <v>139</v>
      </c>
      <c r="B90" s="127" t="s">
        <v>1302</v>
      </c>
      <c r="C90" s="127" t="s">
        <v>219</v>
      </c>
      <c r="D90" s="126" t="s">
        <v>1378</v>
      </c>
      <c r="E90" s="128">
        <v>213</v>
      </c>
      <c r="F90" s="128">
        <v>69</v>
      </c>
      <c r="G90" s="128">
        <v>74</v>
      </c>
      <c r="H90" s="128">
        <v>70</v>
      </c>
      <c r="I90" s="128">
        <v>206</v>
      </c>
      <c r="J90" s="128">
        <v>69</v>
      </c>
      <c r="K90" s="128">
        <v>66</v>
      </c>
      <c r="L90" s="128">
        <v>71</v>
      </c>
      <c r="M90" s="128">
        <v>204</v>
      </c>
      <c r="N90" s="128">
        <v>63</v>
      </c>
      <c r="O90" s="128">
        <v>71</v>
      </c>
      <c r="P90" s="128">
        <v>70</v>
      </c>
    </row>
    <row r="91" spans="1:16" x14ac:dyDescent="0.25">
      <c r="A91" s="126" t="s">
        <v>139</v>
      </c>
      <c r="B91" s="127" t="s">
        <v>1302</v>
      </c>
      <c r="C91" s="127" t="s">
        <v>220</v>
      </c>
      <c r="D91" s="126" t="s">
        <v>1379</v>
      </c>
      <c r="E91" s="128">
        <v>2948</v>
      </c>
      <c r="F91" s="128">
        <v>341</v>
      </c>
      <c r="G91" s="128">
        <v>1707</v>
      </c>
      <c r="H91" s="128">
        <v>900</v>
      </c>
      <c r="I91" s="128">
        <v>2946</v>
      </c>
      <c r="J91" s="128">
        <v>350</v>
      </c>
      <c r="K91" s="128">
        <v>1690</v>
      </c>
      <c r="L91" s="128">
        <v>906</v>
      </c>
      <c r="M91" s="128">
        <v>2915</v>
      </c>
      <c r="N91" s="128">
        <v>357</v>
      </c>
      <c r="O91" s="128">
        <v>1667</v>
      </c>
      <c r="P91" s="128">
        <v>891</v>
      </c>
    </row>
    <row r="92" spans="1:16" x14ac:dyDescent="0.25">
      <c r="A92" s="126" t="s">
        <v>139</v>
      </c>
      <c r="B92" s="127" t="s">
        <v>1302</v>
      </c>
      <c r="C92" s="127" t="s">
        <v>221</v>
      </c>
      <c r="D92" s="126" t="s">
        <v>1380</v>
      </c>
      <c r="E92" s="128">
        <v>559</v>
      </c>
      <c r="F92" s="128">
        <v>162</v>
      </c>
      <c r="G92" s="128">
        <v>327</v>
      </c>
      <c r="H92" s="128">
        <v>70</v>
      </c>
      <c r="I92" s="128">
        <v>552</v>
      </c>
      <c r="J92" s="128">
        <v>165</v>
      </c>
      <c r="K92" s="128">
        <v>307</v>
      </c>
      <c r="L92" s="128">
        <v>80</v>
      </c>
      <c r="M92" s="128">
        <v>534</v>
      </c>
      <c r="N92" s="128">
        <v>165</v>
      </c>
      <c r="O92" s="128">
        <v>271</v>
      </c>
      <c r="P92" s="128">
        <v>98</v>
      </c>
    </row>
    <row r="93" spans="1:16" x14ac:dyDescent="0.25">
      <c r="A93" s="126" t="s">
        <v>139</v>
      </c>
      <c r="B93" s="127" t="s">
        <v>1302</v>
      </c>
      <c r="C93" s="127" t="s">
        <v>222</v>
      </c>
      <c r="D93" s="126" t="s">
        <v>1381</v>
      </c>
      <c r="E93" s="128">
        <v>515</v>
      </c>
      <c r="F93" s="128">
        <v>153</v>
      </c>
      <c r="G93" s="128">
        <v>156</v>
      </c>
      <c r="H93" s="128">
        <v>206</v>
      </c>
      <c r="I93" s="128">
        <v>502</v>
      </c>
      <c r="J93" s="128">
        <v>154</v>
      </c>
      <c r="K93" s="128">
        <v>143</v>
      </c>
      <c r="L93" s="128">
        <v>205</v>
      </c>
      <c r="M93" s="128">
        <v>495</v>
      </c>
      <c r="N93" s="128">
        <v>157</v>
      </c>
      <c r="O93" s="128">
        <v>137</v>
      </c>
      <c r="P93" s="128">
        <v>201</v>
      </c>
    </row>
    <row r="94" spans="1:16" x14ac:dyDescent="0.25">
      <c r="A94" s="126" t="s">
        <v>139</v>
      </c>
      <c r="B94" s="127" t="s">
        <v>1302</v>
      </c>
      <c r="C94" s="127" t="s">
        <v>223</v>
      </c>
      <c r="D94" s="126" t="s">
        <v>1382</v>
      </c>
      <c r="E94" s="128">
        <v>7788</v>
      </c>
      <c r="F94" s="128">
        <v>1013</v>
      </c>
      <c r="G94" s="128">
        <v>5808</v>
      </c>
      <c r="H94" s="128">
        <v>967</v>
      </c>
      <c r="I94" s="128">
        <v>7765</v>
      </c>
      <c r="J94" s="128">
        <v>1032</v>
      </c>
      <c r="K94" s="128">
        <v>5672</v>
      </c>
      <c r="L94" s="128">
        <v>1061</v>
      </c>
      <c r="M94" s="128">
        <v>7676</v>
      </c>
      <c r="N94" s="128">
        <v>1045</v>
      </c>
      <c r="O94" s="128">
        <v>5555</v>
      </c>
      <c r="P94" s="128">
        <v>1076</v>
      </c>
    </row>
    <row r="95" spans="1:16" x14ac:dyDescent="0.25">
      <c r="A95" s="126" t="s">
        <v>139</v>
      </c>
      <c r="B95" s="127" t="s">
        <v>1302</v>
      </c>
      <c r="C95" s="127" t="s">
        <v>224</v>
      </c>
      <c r="D95" s="126" t="s">
        <v>1383</v>
      </c>
      <c r="E95" s="128">
        <v>1481</v>
      </c>
      <c r="F95" s="128">
        <v>287</v>
      </c>
      <c r="G95" s="128">
        <v>905</v>
      </c>
      <c r="H95" s="128">
        <v>289</v>
      </c>
      <c r="I95" s="128">
        <v>1494</v>
      </c>
      <c r="J95" s="128">
        <v>285</v>
      </c>
      <c r="K95" s="128">
        <v>915</v>
      </c>
      <c r="L95" s="128">
        <v>294</v>
      </c>
      <c r="M95" s="128">
        <v>1522</v>
      </c>
      <c r="N95" s="128">
        <v>280</v>
      </c>
      <c r="O95" s="128">
        <v>946</v>
      </c>
      <c r="P95" s="128">
        <v>296</v>
      </c>
    </row>
    <row r="96" spans="1:16" x14ac:dyDescent="0.25">
      <c r="A96" s="126" t="s">
        <v>139</v>
      </c>
      <c r="B96" s="127" t="s">
        <v>1302</v>
      </c>
      <c r="C96" s="127" t="s">
        <v>225</v>
      </c>
      <c r="D96" s="126" t="s">
        <v>1384</v>
      </c>
      <c r="E96" s="128">
        <v>3425</v>
      </c>
      <c r="F96" s="128">
        <v>739</v>
      </c>
      <c r="G96" s="128">
        <v>2317</v>
      </c>
      <c r="H96" s="128">
        <v>369</v>
      </c>
      <c r="I96" s="128">
        <v>3528</v>
      </c>
      <c r="J96" s="128">
        <v>756</v>
      </c>
      <c r="K96" s="128">
        <v>2383</v>
      </c>
      <c r="L96" s="128">
        <v>389</v>
      </c>
      <c r="M96" s="128">
        <v>3562</v>
      </c>
      <c r="N96" s="128">
        <v>758</v>
      </c>
      <c r="O96" s="128">
        <v>2412</v>
      </c>
      <c r="P96" s="128">
        <v>392</v>
      </c>
    </row>
    <row r="97" spans="1:16" x14ac:dyDescent="0.25">
      <c r="A97" s="126" t="s">
        <v>139</v>
      </c>
      <c r="B97" s="127" t="s">
        <v>1302</v>
      </c>
      <c r="C97" s="127" t="s">
        <v>226</v>
      </c>
      <c r="D97" s="126" t="s">
        <v>1385</v>
      </c>
      <c r="E97" s="128">
        <v>2826</v>
      </c>
      <c r="F97" s="128">
        <v>438</v>
      </c>
      <c r="G97" s="128">
        <v>2025</v>
      </c>
      <c r="H97" s="128">
        <v>363</v>
      </c>
      <c r="I97" s="128">
        <v>2773</v>
      </c>
      <c r="J97" s="128">
        <v>425</v>
      </c>
      <c r="K97" s="128">
        <v>1952</v>
      </c>
      <c r="L97" s="128">
        <v>396</v>
      </c>
      <c r="M97" s="128">
        <v>2659</v>
      </c>
      <c r="N97" s="128">
        <v>419</v>
      </c>
      <c r="O97" s="128">
        <v>1846</v>
      </c>
      <c r="P97" s="128">
        <v>394</v>
      </c>
    </row>
    <row r="98" spans="1:16" x14ac:dyDescent="0.25">
      <c r="A98" s="126" t="s">
        <v>139</v>
      </c>
      <c r="B98" s="127" t="s">
        <v>1302</v>
      </c>
      <c r="C98" s="127" t="s">
        <v>227</v>
      </c>
      <c r="D98" s="126" t="s">
        <v>1386</v>
      </c>
      <c r="E98" s="128">
        <v>6876</v>
      </c>
      <c r="F98" s="128">
        <v>729</v>
      </c>
      <c r="G98" s="128">
        <v>4498</v>
      </c>
      <c r="H98" s="128">
        <v>1649</v>
      </c>
      <c r="I98" s="128">
        <v>6959</v>
      </c>
      <c r="J98" s="128">
        <v>735</v>
      </c>
      <c r="K98" s="128">
        <v>4585</v>
      </c>
      <c r="L98" s="128">
        <v>1639</v>
      </c>
      <c r="M98" s="128">
        <v>6917</v>
      </c>
      <c r="N98" s="128">
        <v>739</v>
      </c>
      <c r="O98" s="128">
        <v>4544</v>
      </c>
      <c r="P98" s="128">
        <v>1634</v>
      </c>
    </row>
    <row r="99" spans="1:16" x14ac:dyDescent="0.25">
      <c r="A99" s="126" t="s">
        <v>139</v>
      </c>
      <c r="B99" s="127" t="s">
        <v>1302</v>
      </c>
      <c r="C99" s="127" t="s">
        <v>228</v>
      </c>
      <c r="D99" s="126" t="s">
        <v>1387</v>
      </c>
      <c r="E99" s="128">
        <v>68701</v>
      </c>
      <c r="F99" s="128">
        <v>4629</v>
      </c>
      <c r="G99" s="128">
        <v>53424</v>
      </c>
      <c r="H99" s="128">
        <v>10648</v>
      </c>
      <c r="I99" s="128">
        <v>70390</v>
      </c>
      <c r="J99" s="128">
        <v>4912</v>
      </c>
      <c r="K99" s="128">
        <v>54609</v>
      </c>
      <c r="L99" s="128">
        <v>10869</v>
      </c>
      <c r="M99" s="128">
        <v>69262</v>
      </c>
      <c r="N99" s="128">
        <v>5129</v>
      </c>
      <c r="O99" s="128">
        <v>53367</v>
      </c>
      <c r="P99" s="128">
        <v>10766</v>
      </c>
    </row>
    <row r="100" spans="1:16" x14ac:dyDescent="0.25">
      <c r="A100" s="126" t="s">
        <v>139</v>
      </c>
      <c r="B100" s="127" t="s">
        <v>1302</v>
      </c>
      <c r="C100" s="127" t="s">
        <v>229</v>
      </c>
      <c r="D100" s="126" t="s">
        <v>1388</v>
      </c>
      <c r="E100" s="128">
        <v>403</v>
      </c>
      <c r="F100" s="128">
        <v>183</v>
      </c>
      <c r="G100" s="128">
        <v>116</v>
      </c>
      <c r="H100" s="128">
        <v>104</v>
      </c>
      <c r="I100" s="128">
        <v>425</v>
      </c>
      <c r="J100" s="128">
        <v>188</v>
      </c>
      <c r="K100" s="128">
        <v>126</v>
      </c>
      <c r="L100" s="128">
        <v>111</v>
      </c>
      <c r="M100" s="128">
        <v>432</v>
      </c>
      <c r="N100" s="128">
        <v>192</v>
      </c>
      <c r="O100" s="128">
        <v>128</v>
      </c>
      <c r="P100" s="128">
        <v>112</v>
      </c>
    </row>
    <row r="101" spans="1:16" x14ac:dyDescent="0.25">
      <c r="A101" s="126" t="s">
        <v>139</v>
      </c>
      <c r="B101" s="127" t="s">
        <v>1302</v>
      </c>
      <c r="C101" s="127" t="s">
        <v>230</v>
      </c>
      <c r="D101" s="126" t="s">
        <v>1389</v>
      </c>
      <c r="E101" s="128">
        <v>35352</v>
      </c>
      <c r="F101" s="128">
        <v>3173</v>
      </c>
      <c r="G101" s="128">
        <v>24218</v>
      </c>
      <c r="H101" s="128">
        <v>7961</v>
      </c>
      <c r="I101" s="128">
        <v>35287</v>
      </c>
      <c r="J101" s="128">
        <v>3212</v>
      </c>
      <c r="K101" s="128">
        <v>24113</v>
      </c>
      <c r="L101" s="128">
        <v>7962</v>
      </c>
      <c r="M101" s="128">
        <v>34792</v>
      </c>
      <c r="N101" s="128">
        <v>3224</v>
      </c>
      <c r="O101" s="128">
        <v>23659</v>
      </c>
      <c r="P101" s="128">
        <v>7909</v>
      </c>
    </row>
    <row r="102" spans="1:16" x14ac:dyDescent="0.25">
      <c r="A102" s="126" t="s">
        <v>139</v>
      </c>
      <c r="B102" s="127" t="s">
        <v>1302</v>
      </c>
      <c r="C102" s="127" t="s">
        <v>231</v>
      </c>
      <c r="D102" s="126" t="s">
        <v>1390</v>
      </c>
      <c r="E102" s="128">
        <v>1397</v>
      </c>
      <c r="F102" s="128">
        <v>259</v>
      </c>
      <c r="G102" s="128">
        <v>855</v>
      </c>
      <c r="H102" s="128">
        <v>283</v>
      </c>
      <c r="I102" s="128">
        <v>1415</v>
      </c>
      <c r="J102" s="128">
        <v>275</v>
      </c>
      <c r="K102" s="128">
        <v>843</v>
      </c>
      <c r="L102" s="128">
        <v>297</v>
      </c>
      <c r="M102" s="128">
        <v>1431</v>
      </c>
      <c r="N102" s="128">
        <v>276</v>
      </c>
      <c r="O102" s="128">
        <v>862</v>
      </c>
      <c r="P102" s="128">
        <v>293</v>
      </c>
    </row>
    <row r="103" spans="1:16" x14ac:dyDescent="0.25">
      <c r="A103" s="126" t="s">
        <v>139</v>
      </c>
      <c r="B103" s="127" t="s">
        <v>1302</v>
      </c>
      <c r="C103" s="127" t="s">
        <v>232</v>
      </c>
      <c r="D103" s="126" t="s">
        <v>1391</v>
      </c>
      <c r="E103" s="128">
        <v>420</v>
      </c>
      <c r="F103" s="128">
        <v>171</v>
      </c>
      <c r="G103" s="128">
        <v>134</v>
      </c>
      <c r="H103" s="128">
        <v>115</v>
      </c>
      <c r="I103" s="128">
        <v>461</v>
      </c>
      <c r="J103" s="128">
        <v>178</v>
      </c>
      <c r="K103" s="128">
        <v>165</v>
      </c>
      <c r="L103" s="128">
        <v>118</v>
      </c>
      <c r="M103" s="128">
        <v>463</v>
      </c>
      <c r="N103" s="128">
        <v>178</v>
      </c>
      <c r="O103" s="128">
        <v>172</v>
      </c>
      <c r="P103" s="128">
        <v>113</v>
      </c>
    </row>
    <row r="104" spans="1:16" x14ac:dyDescent="0.25">
      <c r="A104" s="126" t="s">
        <v>139</v>
      </c>
      <c r="B104" s="127" t="s">
        <v>1302</v>
      </c>
      <c r="C104" s="127" t="s">
        <v>233</v>
      </c>
      <c r="D104" s="126" t="s">
        <v>1392</v>
      </c>
      <c r="E104" s="128">
        <v>1151</v>
      </c>
      <c r="F104" s="128">
        <v>308</v>
      </c>
      <c r="G104" s="128">
        <v>553</v>
      </c>
      <c r="H104" s="128">
        <v>290</v>
      </c>
      <c r="I104" s="128">
        <v>1184</v>
      </c>
      <c r="J104" s="128">
        <v>311</v>
      </c>
      <c r="K104" s="128">
        <v>570</v>
      </c>
      <c r="L104" s="128">
        <v>303</v>
      </c>
      <c r="M104" s="128">
        <v>1184</v>
      </c>
      <c r="N104" s="128">
        <v>309</v>
      </c>
      <c r="O104" s="128">
        <v>563</v>
      </c>
      <c r="P104" s="128">
        <v>312</v>
      </c>
    </row>
    <row r="105" spans="1:16" x14ac:dyDescent="0.25">
      <c r="A105" s="126" t="s">
        <v>139</v>
      </c>
      <c r="B105" s="127" t="s">
        <v>1302</v>
      </c>
      <c r="C105" s="127" t="s">
        <v>234</v>
      </c>
      <c r="D105" s="126" t="s">
        <v>1393</v>
      </c>
      <c r="E105" s="128">
        <v>319</v>
      </c>
      <c r="F105" s="128">
        <v>131</v>
      </c>
      <c r="G105" s="128">
        <v>116</v>
      </c>
      <c r="H105" s="128">
        <v>72</v>
      </c>
      <c r="I105" s="128">
        <v>328</v>
      </c>
      <c r="J105" s="128">
        <v>135</v>
      </c>
      <c r="K105" s="128">
        <v>104</v>
      </c>
      <c r="L105" s="128">
        <v>89</v>
      </c>
      <c r="M105" s="128">
        <v>320</v>
      </c>
      <c r="N105" s="128">
        <v>136</v>
      </c>
      <c r="O105" s="128">
        <v>96</v>
      </c>
      <c r="P105" s="128">
        <v>88</v>
      </c>
    </row>
    <row r="106" spans="1:16" x14ac:dyDescent="0.25">
      <c r="A106" s="126" t="s">
        <v>139</v>
      </c>
      <c r="B106" s="127" t="s">
        <v>1302</v>
      </c>
      <c r="C106" s="127" t="s">
        <v>235</v>
      </c>
      <c r="D106" s="126" t="s">
        <v>1394</v>
      </c>
      <c r="E106" s="128">
        <v>1724</v>
      </c>
      <c r="F106" s="128">
        <v>331</v>
      </c>
      <c r="G106" s="128">
        <v>1070</v>
      </c>
      <c r="H106" s="128">
        <v>323</v>
      </c>
      <c r="I106" s="128">
        <v>1768</v>
      </c>
      <c r="J106" s="128">
        <v>345</v>
      </c>
      <c r="K106" s="128">
        <v>1082</v>
      </c>
      <c r="L106" s="128">
        <v>341</v>
      </c>
      <c r="M106" s="128">
        <v>1757</v>
      </c>
      <c r="N106" s="128">
        <v>353</v>
      </c>
      <c r="O106" s="128">
        <v>1067</v>
      </c>
      <c r="P106" s="128">
        <v>337</v>
      </c>
    </row>
    <row r="107" spans="1:16" x14ac:dyDescent="0.25">
      <c r="A107" s="126" t="s">
        <v>139</v>
      </c>
      <c r="B107" s="127" t="s">
        <v>1302</v>
      </c>
      <c r="C107" s="127" t="s">
        <v>236</v>
      </c>
      <c r="D107" s="126" t="s">
        <v>1395</v>
      </c>
      <c r="E107" s="128">
        <v>532</v>
      </c>
      <c r="F107" s="128">
        <v>79</v>
      </c>
      <c r="G107" s="128">
        <v>260</v>
      </c>
      <c r="H107" s="128">
        <v>193</v>
      </c>
      <c r="I107" s="128">
        <v>553</v>
      </c>
      <c r="J107" s="128">
        <v>80</v>
      </c>
      <c r="K107" s="128">
        <v>283</v>
      </c>
      <c r="L107" s="128">
        <v>190</v>
      </c>
      <c r="M107" s="128">
        <v>540</v>
      </c>
      <c r="N107" s="128">
        <v>77</v>
      </c>
      <c r="O107" s="128">
        <v>276</v>
      </c>
      <c r="P107" s="128">
        <v>187</v>
      </c>
    </row>
    <row r="108" spans="1:16" x14ac:dyDescent="0.25">
      <c r="A108" s="126" t="s">
        <v>139</v>
      </c>
      <c r="B108" s="127" t="s">
        <v>1302</v>
      </c>
      <c r="C108" s="127" t="s">
        <v>237</v>
      </c>
      <c r="D108" s="126" t="s">
        <v>1396</v>
      </c>
      <c r="E108" s="128">
        <v>1066</v>
      </c>
      <c r="F108" s="128">
        <v>386</v>
      </c>
      <c r="G108" s="128">
        <v>552</v>
      </c>
      <c r="H108" s="128">
        <v>128</v>
      </c>
      <c r="I108" s="128">
        <v>1098</v>
      </c>
      <c r="J108" s="128">
        <v>404</v>
      </c>
      <c r="K108" s="128">
        <v>538</v>
      </c>
      <c r="L108" s="128">
        <v>156</v>
      </c>
      <c r="M108" s="128">
        <v>1110</v>
      </c>
      <c r="N108" s="128">
        <v>411</v>
      </c>
      <c r="O108" s="128">
        <v>535</v>
      </c>
      <c r="P108" s="128">
        <v>164</v>
      </c>
    </row>
    <row r="109" spans="1:16" x14ac:dyDescent="0.25">
      <c r="A109" s="126" t="s">
        <v>139</v>
      </c>
      <c r="B109" s="127" t="s">
        <v>1302</v>
      </c>
      <c r="C109" s="127" t="s">
        <v>238</v>
      </c>
      <c r="D109" s="126" t="s">
        <v>1397</v>
      </c>
      <c r="E109" s="128">
        <v>978</v>
      </c>
      <c r="F109" s="128">
        <v>264</v>
      </c>
      <c r="G109" s="128">
        <v>526</v>
      </c>
      <c r="H109" s="128">
        <v>188</v>
      </c>
      <c r="I109" s="128">
        <v>977</v>
      </c>
      <c r="J109" s="128">
        <v>264</v>
      </c>
      <c r="K109" s="128">
        <v>525</v>
      </c>
      <c r="L109" s="128">
        <v>188</v>
      </c>
      <c r="M109" s="128">
        <v>998</v>
      </c>
      <c r="N109" s="128">
        <v>268</v>
      </c>
      <c r="O109" s="128">
        <v>549</v>
      </c>
      <c r="P109" s="128">
        <v>181</v>
      </c>
    </row>
    <row r="110" spans="1:16" x14ac:dyDescent="0.25">
      <c r="A110" s="126" t="s">
        <v>139</v>
      </c>
      <c r="B110" s="127" t="s">
        <v>1302</v>
      </c>
      <c r="C110" s="127" t="s">
        <v>239</v>
      </c>
      <c r="D110" s="126" t="s">
        <v>1398</v>
      </c>
      <c r="E110" s="128">
        <v>5700</v>
      </c>
      <c r="F110" s="128">
        <v>618</v>
      </c>
      <c r="G110" s="128">
        <v>3852</v>
      </c>
      <c r="H110" s="128">
        <v>1230</v>
      </c>
      <c r="I110" s="128">
        <v>5808</v>
      </c>
      <c r="J110" s="128">
        <v>652</v>
      </c>
      <c r="K110" s="128">
        <v>3925</v>
      </c>
      <c r="L110" s="128">
        <v>1231</v>
      </c>
      <c r="M110" s="128">
        <v>5718</v>
      </c>
      <c r="N110" s="128">
        <v>656</v>
      </c>
      <c r="O110" s="128">
        <v>3842</v>
      </c>
      <c r="P110" s="128">
        <v>1220</v>
      </c>
    </row>
    <row r="111" spans="1:16" x14ac:dyDescent="0.25">
      <c r="A111" s="126" t="s">
        <v>139</v>
      </c>
      <c r="B111" s="127" t="s">
        <v>1302</v>
      </c>
      <c r="C111" s="127" t="s">
        <v>240</v>
      </c>
      <c r="D111" s="126" t="s">
        <v>1399</v>
      </c>
      <c r="E111" s="128">
        <v>1271</v>
      </c>
      <c r="F111" s="128">
        <v>615</v>
      </c>
      <c r="G111" s="128">
        <v>466</v>
      </c>
      <c r="H111" s="128">
        <v>190</v>
      </c>
      <c r="I111" s="128">
        <v>1330</v>
      </c>
      <c r="J111" s="128">
        <v>627</v>
      </c>
      <c r="K111" s="128">
        <v>496</v>
      </c>
      <c r="L111" s="128">
        <v>207</v>
      </c>
      <c r="M111" s="128">
        <v>1309</v>
      </c>
      <c r="N111" s="128">
        <v>641</v>
      </c>
      <c r="O111" s="128">
        <v>461</v>
      </c>
      <c r="P111" s="128">
        <v>207</v>
      </c>
    </row>
    <row r="112" spans="1:16" x14ac:dyDescent="0.25">
      <c r="A112" s="126" t="s">
        <v>139</v>
      </c>
      <c r="B112" s="127" t="s">
        <v>1302</v>
      </c>
      <c r="C112" s="127" t="s">
        <v>241</v>
      </c>
      <c r="D112" s="126" t="s">
        <v>1400</v>
      </c>
      <c r="E112" s="128">
        <v>1277</v>
      </c>
      <c r="F112" s="128">
        <v>328</v>
      </c>
      <c r="G112" s="128">
        <v>654</v>
      </c>
      <c r="H112" s="128">
        <v>295</v>
      </c>
      <c r="I112" s="128">
        <v>1292</v>
      </c>
      <c r="J112" s="128">
        <v>336</v>
      </c>
      <c r="K112" s="128">
        <v>648</v>
      </c>
      <c r="L112" s="128">
        <v>308</v>
      </c>
      <c r="M112" s="128">
        <v>1284</v>
      </c>
      <c r="N112" s="128">
        <v>330</v>
      </c>
      <c r="O112" s="128">
        <v>650</v>
      </c>
      <c r="P112" s="128">
        <v>304</v>
      </c>
    </row>
    <row r="113" spans="1:16" x14ac:dyDescent="0.25">
      <c r="A113" s="126" t="s">
        <v>139</v>
      </c>
      <c r="B113" s="127" t="s">
        <v>1302</v>
      </c>
      <c r="C113" s="127" t="s">
        <v>242</v>
      </c>
      <c r="D113" s="126" t="s">
        <v>1401</v>
      </c>
      <c r="E113" s="128">
        <v>1682</v>
      </c>
      <c r="F113" s="128">
        <v>496</v>
      </c>
      <c r="G113" s="128">
        <v>940</v>
      </c>
      <c r="H113" s="128">
        <v>246</v>
      </c>
      <c r="I113" s="128">
        <v>1736</v>
      </c>
      <c r="J113" s="128">
        <v>511</v>
      </c>
      <c r="K113" s="128">
        <v>964</v>
      </c>
      <c r="L113" s="128">
        <v>261</v>
      </c>
      <c r="M113" s="128">
        <v>1749</v>
      </c>
      <c r="N113" s="128">
        <v>512</v>
      </c>
      <c r="O113" s="128">
        <v>985</v>
      </c>
      <c r="P113" s="128">
        <v>252</v>
      </c>
    </row>
    <row r="114" spans="1:16" x14ac:dyDescent="0.25">
      <c r="A114" s="126" t="s">
        <v>139</v>
      </c>
      <c r="B114" s="127" t="s">
        <v>1302</v>
      </c>
      <c r="C114" s="127" t="s">
        <v>243</v>
      </c>
      <c r="D114" s="126" t="s">
        <v>1402</v>
      </c>
      <c r="E114" s="128">
        <v>1853</v>
      </c>
      <c r="F114" s="128">
        <v>359</v>
      </c>
      <c r="G114" s="128">
        <v>1095</v>
      </c>
      <c r="H114" s="128">
        <v>399</v>
      </c>
      <c r="I114" s="128">
        <v>1854</v>
      </c>
      <c r="J114" s="128">
        <v>357</v>
      </c>
      <c r="K114" s="128">
        <v>1099</v>
      </c>
      <c r="L114" s="128">
        <v>398</v>
      </c>
      <c r="M114" s="128">
        <v>1799</v>
      </c>
      <c r="N114" s="128">
        <v>370</v>
      </c>
      <c r="O114" s="128">
        <v>1061</v>
      </c>
      <c r="P114" s="128">
        <v>368</v>
      </c>
    </row>
    <row r="115" spans="1:16" x14ac:dyDescent="0.25">
      <c r="A115" s="126" t="s">
        <v>139</v>
      </c>
      <c r="B115" s="127" t="s">
        <v>1302</v>
      </c>
      <c r="C115" s="127" t="s">
        <v>244</v>
      </c>
      <c r="D115" s="126" t="s">
        <v>1403</v>
      </c>
      <c r="E115" s="128">
        <v>1559</v>
      </c>
      <c r="F115" s="128">
        <v>331</v>
      </c>
      <c r="G115" s="128">
        <v>863</v>
      </c>
      <c r="H115" s="128">
        <v>365</v>
      </c>
      <c r="I115" s="128">
        <v>1549</v>
      </c>
      <c r="J115" s="128">
        <v>332</v>
      </c>
      <c r="K115" s="128">
        <v>852</v>
      </c>
      <c r="L115" s="128">
        <v>365</v>
      </c>
      <c r="M115" s="128">
        <v>1490</v>
      </c>
      <c r="N115" s="128">
        <v>329</v>
      </c>
      <c r="O115" s="128">
        <v>812</v>
      </c>
      <c r="P115" s="128">
        <v>349</v>
      </c>
    </row>
    <row r="116" spans="1:16" x14ac:dyDescent="0.25">
      <c r="A116" s="126" t="s">
        <v>139</v>
      </c>
      <c r="B116" s="127" t="s">
        <v>1302</v>
      </c>
      <c r="C116" s="127" t="s">
        <v>245</v>
      </c>
      <c r="D116" s="126" t="s">
        <v>1404</v>
      </c>
      <c r="E116" s="128">
        <v>9262</v>
      </c>
      <c r="F116" s="128">
        <v>863</v>
      </c>
      <c r="G116" s="128">
        <v>6414</v>
      </c>
      <c r="H116" s="128">
        <v>1985</v>
      </c>
      <c r="I116" s="128">
        <v>9561</v>
      </c>
      <c r="J116" s="128">
        <v>982</v>
      </c>
      <c r="K116" s="128">
        <v>6581</v>
      </c>
      <c r="L116" s="128">
        <v>1998</v>
      </c>
      <c r="M116" s="128">
        <v>9445</v>
      </c>
      <c r="N116" s="128">
        <v>971</v>
      </c>
      <c r="O116" s="128">
        <v>6519</v>
      </c>
      <c r="P116" s="128">
        <v>1955</v>
      </c>
    </row>
    <row r="117" spans="1:16" x14ac:dyDescent="0.25">
      <c r="A117" s="126" t="s">
        <v>139</v>
      </c>
      <c r="B117" s="127" t="s">
        <v>1302</v>
      </c>
      <c r="C117" s="127" t="s">
        <v>246</v>
      </c>
      <c r="D117" s="126" t="s">
        <v>1405</v>
      </c>
      <c r="E117" s="128">
        <v>756</v>
      </c>
      <c r="F117" s="128">
        <v>276</v>
      </c>
      <c r="G117" s="128">
        <v>317</v>
      </c>
      <c r="H117" s="128">
        <v>163</v>
      </c>
      <c r="I117" s="128">
        <v>777</v>
      </c>
      <c r="J117" s="128">
        <v>281</v>
      </c>
      <c r="K117" s="128">
        <v>331</v>
      </c>
      <c r="L117" s="128">
        <v>165</v>
      </c>
      <c r="M117" s="128">
        <v>760</v>
      </c>
      <c r="N117" s="128">
        <v>281</v>
      </c>
      <c r="O117" s="128">
        <v>305</v>
      </c>
      <c r="P117" s="128">
        <v>174</v>
      </c>
    </row>
    <row r="118" spans="1:16" x14ac:dyDescent="0.25">
      <c r="A118" s="126" t="s">
        <v>139</v>
      </c>
      <c r="B118" s="127" t="s">
        <v>1302</v>
      </c>
      <c r="C118" s="127" t="s">
        <v>247</v>
      </c>
      <c r="D118" s="126" t="s">
        <v>1406</v>
      </c>
      <c r="E118" s="128">
        <v>6306</v>
      </c>
      <c r="F118" s="128">
        <v>866</v>
      </c>
      <c r="G118" s="128">
        <v>3873</v>
      </c>
      <c r="H118" s="128">
        <v>1567</v>
      </c>
      <c r="I118" s="128">
        <v>6375</v>
      </c>
      <c r="J118" s="128">
        <v>901</v>
      </c>
      <c r="K118" s="128">
        <v>3889</v>
      </c>
      <c r="L118" s="128">
        <v>1585</v>
      </c>
      <c r="M118" s="128">
        <v>6331</v>
      </c>
      <c r="N118" s="128">
        <v>898</v>
      </c>
      <c r="O118" s="128">
        <v>3851</v>
      </c>
      <c r="P118" s="128">
        <v>1582</v>
      </c>
    </row>
    <row r="119" spans="1:16" x14ac:dyDescent="0.25">
      <c r="A119" s="126" t="s">
        <v>139</v>
      </c>
      <c r="B119" s="127" t="s">
        <v>1302</v>
      </c>
      <c r="C119" s="127" t="s">
        <v>248</v>
      </c>
      <c r="D119" s="126" t="s">
        <v>1407</v>
      </c>
      <c r="E119" s="128">
        <v>7507</v>
      </c>
      <c r="F119" s="128">
        <v>528</v>
      </c>
      <c r="G119" s="128">
        <v>6343</v>
      </c>
      <c r="H119" s="128">
        <v>636</v>
      </c>
      <c r="I119" s="128">
        <v>7605</v>
      </c>
      <c r="J119" s="128">
        <v>536</v>
      </c>
      <c r="K119" s="128">
        <v>6390</v>
      </c>
      <c r="L119" s="128">
        <v>679</v>
      </c>
      <c r="M119" s="128">
        <v>7162</v>
      </c>
      <c r="N119" s="128">
        <v>537</v>
      </c>
      <c r="O119" s="128">
        <v>5962</v>
      </c>
      <c r="P119" s="128">
        <v>663</v>
      </c>
    </row>
    <row r="120" spans="1:16" x14ac:dyDescent="0.25">
      <c r="A120" s="126" t="s">
        <v>139</v>
      </c>
      <c r="B120" s="127" t="s">
        <v>1302</v>
      </c>
      <c r="C120" s="127" t="s">
        <v>249</v>
      </c>
      <c r="D120" s="126" t="s">
        <v>1408</v>
      </c>
      <c r="E120" s="128">
        <v>3697</v>
      </c>
      <c r="F120" s="128">
        <v>990</v>
      </c>
      <c r="G120" s="128">
        <v>1865</v>
      </c>
      <c r="H120" s="128">
        <v>842</v>
      </c>
      <c r="I120" s="128">
        <v>3723</v>
      </c>
      <c r="J120" s="128">
        <v>997</v>
      </c>
      <c r="K120" s="128">
        <v>1886</v>
      </c>
      <c r="L120" s="128">
        <v>840</v>
      </c>
      <c r="M120" s="128">
        <v>3753</v>
      </c>
      <c r="N120" s="128">
        <v>1010</v>
      </c>
      <c r="O120" s="128">
        <v>1923</v>
      </c>
      <c r="P120" s="128">
        <v>820</v>
      </c>
    </row>
    <row r="121" spans="1:16" x14ac:dyDescent="0.25">
      <c r="A121" s="126" t="s">
        <v>139</v>
      </c>
      <c r="B121" s="127" t="s">
        <v>1302</v>
      </c>
      <c r="C121" s="127" t="s">
        <v>250</v>
      </c>
      <c r="D121" s="126" t="s">
        <v>1409</v>
      </c>
      <c r="E121" s="128">
        <v>1653</v>
      </c>
      <c r="F121" s="128">
        <v>313</v>
      </c>
      <c r="G121" s="128">
        <v>964</v>
      </c>
      <c r="H121" s="128">
        <v>376</v>
      </c>
      <c r="I121" s="128">
        <v>1655</v>
      </c>
      <c r="J121" s="128">
        <v>312</v>
      </c>
      <c r="K121" s="128">
        <v>969</v>
      </c>
      <c r="L121" s="128">
        <v>374</v>
      </c>
      <c r="M121" s="128">
        <v>1653</v>
      </c>
      <c r="N121" s="128">
        <v>318</v>
      </c>
      <c r="O121" s="128">
        <v>959</v>
      </c>
      <c r="P121" s="128">
        <v>376</v>
      </c>
    </row>
    <row r="122" spans="1:16" x14ac:dyDescent="0.25">
      <c r="A122" s="126" t="s">
        <v>139</v>
      </c>
      <c r="B122" s="127" t="s">
        <v>1302</v>
      </c>
      <c r="C122" s="127" t="s">
        <v>251</v>
      </c>
      <c r="D122" s="126" t="s">
        <v>1410</v>
      </c>
      <c r="E122" s="128">
        <v>1763</v>
      </c>
      <c r="F122" s="128">
        <v>421</v>
      </c>
      <c r="G122" s="128">
        <v>1032</v>
      </c>
      <c r="H122" s="128">
        <v>310</v>
      </c>
      <c r="I122" s="128">
        <v>1797</v>
      </c>
      <c r="J122" s="128">
        <v>421</v>
      </c>
      <c r="K122" s="128">
        <v>1054</v>
      </c>
      <c r="L122" s="128">
        <v>322</v>
      </c>
      <c r="M122" s="128">
        <v>1763</v>
      </c>
      <c r="N122" s="128">
        <v>428</v>
      </c>
      <c r="O122" s="128">
        <v>1014</v>
      </c>
      <c r="P122" s="128">
        <v>321</v>
      </c>
    </row>
    <row r="123" spans="1:16" x14ac:dyDescent="0.25">
      <c r="A123" s="126" t="s">
        <v>139</v>
      </c>
      <c r="B123" s="127" t="s">
        <v>1302</v>
      </c>
      <c r="C123" s="127" t="s">
        <v>252</v>
      </c>
      <c r="D123" s="126" t="s">
        <v>1411</v>
      </c>
      <c r="E123" s="128">
        <v>1496</v>
      </c>
      <c r="F123" s="128">
        <v>363</v>
      </c>
      <c r="G123" s="128">
        <v>867</v>
      </c>
      <c r="H123" s="128">
        <v>266</v>
      </c>
      <c r="I123" s="128">
        <v>1480</v>
      </c>
      <c r="J123" s="128">
        <v>369</v>
      </c>
      <c r="K123" s="128">
        <v>843</v>
      </c>
      <c r="L123" s="128">
        <v>268</v>
      </c>
      <c r="M123" s="128">
        <v>1424</v>
      </c>
      <c r="N123" s="128">
        <v>376</v>
      </c>
      <c r="O123" s="128">
        <v>779</v>
      </c>
      <c r="P123" s="128">
        <v>269</v>
      </c>
    </row>
    <row r="124" spans="1:16" x14ac:dyDescent="0.25">
      <c r="A124" s="126" t="s">
        <v>139</v>
      </c>
      <c r="B124" s="127" t="s">
        <v>1302</v>
      </c>
      <c r="C124" s="127" t="s">
        <v>253</v>
      </c>
      <c r="D124" s="126" t="s">
        <v>1412</v>
      </c>
      <c r="E124" s="128">
        <v>771</v>
      </c>
      <c r="F124" s="128">
        <v>186</v>
      </c>
      <c r="G124" s="128">
        <v>461</v>
      </c>
      <c r="H124" s="128">
        <v>124</v>
      </c>
      <c r="I124" s="128">
        <v>744</v>
      </c>
      <c r="J124" s="128">
        <v>185</v>
      </c>
      <c r="K124" s="128">
        <v>427</v>
      </c>
      <c r="L124" s="128">
        <v>132</v>
      </c>
      <c r="M124" s="128">
        <v>739</v>
      </c>
      <c r="N124" s="128">
        <v>183</v>
      </c>
      <c r="O124" s="128">
        <v>425</v>
      </c>
      <c r="P124" s="128">
        <v>131</v>
      </c>
    </row>
    <row r="125" spans="1:16" x14ac:dyDescent="0.25">
      <c r="A125" s="126" t="s">
        <v>139</v>
      </c>
      <c r="B125" s="127" t="s">
        <v>1302</v>
      </c>
      <c r="C125" s="127" t="s">
        <v>254</v>
      </c>
      <c r="D125" s="126" t="s">
        <v>1413</v>
      </c>
      <c r="E125" s="128">
        <v>1502</v>
      </c>
      <c r="F125" s="128">
        <v>211</v>
      </c>
      <c r="G125" s="128">
        <v>1090</v>
      </c>
      <c r="H125" s="128">
        <v>201</v>
      </c>
      <c r="I125" s="128">
        <v>1549</v>
      </c>
      <c r="J125" s="128">
        <v>211</v>
      </c>
      <c r="K125" s="128">
        <v>1122</v>
      </c>
      <c r="L125" s="128">
        <v>216</v>
      </c>
      <c r="M125" s="128">
        <v>1530</v>
      </c>
      <c r="N125" s="128">
        <v>208</v>
      </c>
      <c r="O125" s="128">
        <v>1111</v>
      </c>
      <c r="P125" s="128">
        <v>211</v>
      </c>
    </row>
    <row r="126" spans="1:16" x14ac:dyDescent="0.25">
      <c r="A126" s="126" t="s">
        <v>139</v>
      </c>
      <c r="B126" s="127" t="s">
        <v>1302</v>
      </c>
      <c r="C126" s="127" t="s">
        <v>255</v>
      </c>
      <c r="D126" s="126" t="s">
        <v>1414</v>
      </c>
      <c r="E126" s="128">
        <v>851</v>
      </c>
      <c r="F126" s="128">
        <v>150</v>
      </c>
      <c r="G126" s="128">
        <v>613</v>
      </c>
      <c r="H126" s="128">
        <v>88</v>
      </c>
      <c r="I126" s="128">
        <v>837</v>
      </c>
      <c r="J126" s="128">
        <v>152</v>
      </c>
      <c r="K126" s="128">
        <v>600</v>
      </c>
      <c r="L126" s="128">
        <v>85</v>
      </c>
      <c r="M126" s="128">
        <v>826</v>
      </c>
      <c r="N126" s="128">
        <v>156</v>
      </c>
      <c r="O126" s="128">
        <v>581</v>
      </c>
      <c r="P126" s="128">
        <v>89</v>
      </c>
    </row>
    <row r="127" spans="1:16" x14ac:dyDescent="0.25">
      <c r="A127" s="126" t="s">
        <v>139</v>
      </c>
      <c r="B127" s="127" t="s">
        <v>1302</v>
      </c>
      <c r="C127" s="127" t="s">
        <v>256</v>
      </c>
      <c r="D127" s="126" t="s">
        <v>1415</v>
      </c>
      <c r="E127" s="128">
        <v>12382</v>
      </c>
      <c r="F127" s="128">
        <v>3036</v>
      </c>
      <c r="G127" s="128">
        <v>8131</v>
      </c>
      <c r="H127" s="128">
        <v>1215</v>
      </c>
      <c r="I127" s="128">
        <v>12841</v>
      </c>
      <c r="J127" s="128">
        <v>3106</v>
      </c>
      <c r="K127" s="128">
        <v>8425</v>
      </c>
      <c r="L127" s="128">
        <v>1310</v>
      </c>
      <c r="M127" s="128">
        <v>13585</v>
      </c>
      <c r="N127" s="128">
        <v>4082</v>
      </c>
      <c r="O127" s="128">
        <v>8247</v>
      </c>
      <c r="P127" s="128">
        <v>1256</v>
      </c>
    </row>
    <row r="128" spans="1:16" x14ac:dyDescent="0.25">
      <c r="A128" s="126" t="s">
        <v>139</v>
      </c>
      <c r="B128" s="127" t="s">
        <v>1302</v>
      </c>
      <c r="C128" s="127" t="s">
        <v>257</v>
      </c>
      <c r="D128" s="126" t="s">
        <v>1416</v>
      </c>
      <c r="E128" s="128">
        <v>344</v>
      </c>
      <c r="F128" s="128">
        <v>123</v>
      </c>
      <c r="G128" s="128">
        <v>123</v>
      </c>
      <c r="H128" s="128">
        <v>98</v>
      </c>
      <c r="I128" s="128">
        <v>358</v>
      </c>
      <c r="J128" s="128">
        <v>129</v>
      </c>
      <c r="K128" s="128">
        <v>138</v>
      </c>
      <c r="L128" s="128">
        <v>91</v>
      </c>
      <c r="M128" s="128">
        <v>357</v>
      </c>
      <c r="N128" s="128">
        <v>122</v>
      </c>
      <c r="O128" s="128">
        <v>147</v>
      </c>
      <c r="P128" s="128">
        <v>88</v>
      </c>
    </row>
    <row r="129" spans="1:16" x14ac:dyDescent="0.25">
      <c r="A129" s="126" t="s">
        <v>139</v>
      </c>
      <c r="B129" s="127" t="s">
        <v>1302</v>
      </c>
      <c r="C129" s="127" t="s">
        <v>258</v>
      </c>
      <c r="D129" s="126" t="s">
        <v>1417</v>
      </c>
      <c r="E129" s="128">
        <v>3253</v>
      </c>
      <c r="F129" s="128">
        <v>711</v>
      </c>
      <c r="G129" s="128">
        <v>2033</v>
      </c>
      <c r="H129" s="128">
        <v>509</v>
      </c>
      <c r="I129" s="128">
        <v>3202</v>
      </c>
      <c r="J129" s="128">
        <v>732</v>
      </c>
      <c r="K129" s="128">
        <v>1939</v>
      </c>
      <c r="L129" s="128">
        <v>531</v>
      </c>
      <c r="M129" s="128">
        <v>3161</v>
      </c>
      <c r="N129" s="128">
        <v>735</v>
      </c>
      <c r="O129" s="128">
        <v>1897</v>
      </c>
      <c r="P129" s="128">
        <v>529</v>
      </c>
    </row>
    <row r="130" spans="1:16" x14ac:dyDescent="0.25">
      <c r="A130" s="126" t="s">
        <v>139</v>
      </c>
      <c r="B130" s="127" t="s">
        <v>1302</v>
      </c>
      <c r="C130" s="127" t="s">
        <v>259</v>
      </c>
      <c r="D130" s="126" t="s">
        <v>1418</v>
      </c>
      <c r="E130" s="128">
        <v>702</v>
      </c>
      <c r="F130" s="128">
        <v>276</v>
      </c>
      <c r="G130" s="128">
        <v>288</v>
      </c>
      <c r="H130" s="128">
        <v>138</v>
      </c>
      <c r="I130" s="128">
        <v>717</v>
      </c>
      <c r="J130" s="128">
        <v>281</v>
      </c>
      <c r="K130" s="128">
        <v>287</v>
      </c>
      <c r="L130" s="128">
        <v>149</v>
      </c>
      <c r="M130" s="128">
        <v>687</v>
      </c>
      <c r="N130" s="128">
        <v>281</v>
      </c>
      <c r="O130" s="128">
        <v>265</v>
      </c>
      <c r="P130" s="128">
        <v>141</v>
      </c>
    </row>
    <row r="131" spans="1:16" x14ac:dyDescent="0.25">
      <c r="A131" s="126" t="s">
        <v>139</v>
      </c>
      <c r="B131" s="127" t="s">
        <v>1302</v>
      </c>
      <c r="C131" s="127" t="s">
        <v>260</v>
      </c>
      <c r="D131" s="126" t="s">
        <v>1419</v>
      </c>
      <c r="E131" s="128">
        <v>674</v>
      </c>
      <c r="F131" s="128">
        <v>157</v>
      </c>
      <c r="G131" s="128">
        <v>392</v>
      </c>
      <c r="H131" s="128">
        <v>125</v>
      </c>
      <c r="I131" s="128">
        <v>676</v>
      </c>
      <c r="J131" s="128">
        <v>157</v>
      </c>
      <c r="K131" s="128">
        <v>386</v>
      </c>
      <c r="L131" s="128">
        <v>133</v>
      </c>
      <c r="M131" s="128">
        <v>668</v>
      </c>
      <c r="N131" s="128">
        <v>161</v>
      </c>
      <c r="O131" s="128">
        <v>379</v>
      </c>
      <c r="P131" s="128">
        <v>128</v>
      </c>
    </row>
    <row r="132" spans="1:16" x14ac:dyDescent="0.25">
      <c r="A132" s="126" t="s">
        <v>139</v>
      </c>
      <c r="B132" s="127" t="s">
        <v>1302</v>
      </c>
      <c r="C132" s="127" t="s">
        <v>261</v>
      </c>
      <c r="D132" s="126" t="s">
        <v>1420</v>
      </c>
      <c r="E132" s="128">
        <v>1590</v>
      </c>
      <c r="F132" s="128">
        <v>295</v>
      </c>
      <c r="G132" s="128">
        <v>1085</v>
      </c>
      <c r="H132" s="128">
        <v>210</v>
      </c>
      <c r="I132" s="128">
        <v>1516</v>
      </c>
      <c r="J132" s="128">
        <v>282</v>
      </c>
      <c r="K132" s="128">
        <v>1017</v>
      </c>
      <c r="L132" s="128">
        <v>217</v>
      </c>
      <c r="M132" s="128">
        <v>1569</v>
      </c>
      <c r="N132" s="128">
        <v>309</v>
      </c>
      <c r="O132" s="128">
        <v>1044</v>
      </c>
      <c r="P132" s="128">
        <v>216</v>
      </c>
    </row>
    <row r="133" spans="1:16" x14ac:dyDescent="0.25">
      <c r="A133" s="126" t="s">
        <v>139</v>
      </c>
      <c r="B133" s="127" t="s">
        <v>1302</v>
      </c>
      <c r="C133" s="127" t="s">
        <v>262</v>
      </c>
      <c r="D133" s="126" t="s">
        <v>1421</v>
      </c>
      <c r="E133" s="128">
        <v>1854</v>
      </c>
      <c r="F133" s="128">
        <v>276</v>
      </c>
      <c r="G133" s="128">
        <v>1366</v>
      </c>
      <c r="H133" s="128">
        <v>212</v>
      </c>
      <c r="I133" s="128">
        <v>1835</v>
      </c>
      <c r="J133" s="128">
        <v>273</v>
      </c>
      <c r="K133" s="128">
        <v>1345</v>
      </c>
      <c r="L133" s="128">
        <v>217</v>
      </c>
      <c r="M133" s="128">
        <v>1857</v>
      </c>
      <c r="N133" s="128">
        <v>284</v>
      </c>
      <c r="O133" s="128">
        <v>1350</v>
      </c>
      <c r="P133" s="128">
        <v>223</v>
      </c>
    </row>
    <row r="134" spans="1:16" x14ac:dyDescent="0.25">
      <c r="A134" s="126" t="s">
        <v>139</v>
      </c>
      <c r="B134" s="127" t="s">
        <v>1302</v>
      </c>
      <c r="C134" s="127" t="s">
        <v>263</v>
      </c>
      <c r="D134" s="126" t="s">
        <v>1422</v>
      </c>
      <c r="E134" s="128">
        <v>335</v>
      </c>
      <c r="F134" s="128">
        <v>203</v>
      </c>
      <c r="G134" s="128">
        <v>33</v>
      </c>
      <c r="H134" s="128">
        <v>99</v>
      </c>
      <c r="I134" s="128">
        <v>347</v>
      </c>
      <c r="J134" s="128">
        <v>201</v>
      </c>
      <c r="K134" s="128">
        <v>33</v>
      </c>
      <c r="L134" s="128">
        <v>113</v>
      </c>
      <c r="M134" s="128">
        <v>348</v>
      </c>
      <c r="N134" s="128">
        <v>201</v>
      </c>
      <c r="O134" s="128">
        <v>33</v>
      </c>
      <c r="P134" s="128">
        <v>114</v>
      </c>
    </row>
    <row r="135" spans="1:16" x14ac:dyDescent="0.25">
      <c r="A135" s="126" t="s">
        <v>139</v>
      </c>
      <c r="B135" s="127" t="s">
        <v>1302</v>
      </c>
      <c r="C135" s="127" t="s">
        <v>264</v>
      </c>
      <c r="D135" s="126" t="s">
        <v>1423</v>
      </c>
      <c r="E135" s="128">
        <v>454</v>
      </c>
      <c r="F135" s="128">
        <v>122</v>
      </c>
      <c r="G135" s="128">
        <v>245</v>
      </c>
      <c r="H135" s="128">
        <v>87</v>
      </c>
      <c r="I135" s="128">
        <v>453</v>
      </c>
      <c r="J135" s="128">
        <v>122</v>
      </c>
      <c r="K135" s="128">
        <v>230</v>
      </c>
      <c r="L135" s="128">
        <v>101</v>
      </c>
      <c r="M135" s="128">
        <v>453</v>
      </c>
      <c r="N135" s="128">
        <v>123</v>
      </c>
      <c r="O135" s="128">
        <v>235</v>
      </c>
      <c r="P135" s="128">
        <v>95</v>
      </c>
    </row>
    <row r="136" spans="1:16" x14ac:dyDescent="0.25">
      <c r="A136" s="126" t="s">
        <v>139</v>
      </c>
      <c r="B136" s="127" t="s">
        <v>1302</v>
      </c>
      <c r="C136" s="127" t="s">
        <v>265</v>
      </c>
      <c r="D136" s="126" t="s">
        <v>1424</v>
      </c>
      <c r="E136" s="128">
        <v>5877</v>
      </c>
      <c r="F136" s="128">
        <v>1216</v>
      </c>
      <c r="G136" s="128">
        <v>3187</v>
      </c>
      <c r="H136" s="128">
        <v>1474</v>
      </c>
      <c r="I136" s="128">
        <v>5965</v>
      </c>
      <c r="J136" s="128">
        <v>1225</v>
      </c>
      <c r="K136" s="128">
        <v>3263</v>
      </c>
      <c r="L136" s="128">
        <v>1477</v>
      </c>
      <c r="M136" s="128">
        <v>5879</v>
      </c>
      <c r="N136" s="128">
        <v>1229</v>
      </c>
      <c r="O136" s="128">
        <v>3210</v>
      </c>
      <c r="P136" s="128">
        <v>1440</v>
      </c>
    </row>
    <row r="137" spans="1:16" x14ac:dyDescent="0.25">
      <c r="A137" s="126" t="s">
        <v>139</v>
      </c>
      <c r="B137" s="127" t="s">
        <v>1302</v>
      </c>
      <c r="C137" s="127" t="s">
        <v>266</v>
      </c>
      <c r="D137" s="126" t="s">
        <v>1425</v>
      </c>
      <c r="E137" s="128">
        <v>1591</v>
      </c>
      <c r="F137" s="128">
        <v>348</v>
      </c>
      <c r="G137" s="128">
        <v>981</v>
      </c>
      <c r="H137" s="128">
        <v>262</v>
      </c>
      <c r="I137" s="128">
        <v>1642</v>
      </c>
      <c r="J137" s="128">
        <v>350</v>
      </c>
      <c r="K137" s="128">
        <v>1029</v>
      </c>
      <c r="L137" s="128">
        <v>263</v>
      </c>
      <c r="M137" s="128">
        <v>1676</v>
      </c>
      <c r="N137" s="128">
        <v>354</v>
      </c>
      <c r="O137" s="128">
        <v>1049</v>
      </c>
      <c r="P137" s="128">
        <v>273</v>
      </c>
    </row>
    <row r="138" spans="1:16" x14ac:dyDescent="0.25">
      <c r="A138" s="126" t="s">
        <v>139</v>
      </c>
      <c r="B138" s="127" t="s">
        <v>1302</v>
      </c>
      <c r="C138" s="127" t="s">
        <v>267</v>
      </c>
      <c r="D138" s="126" t="s">
        <v>1426</v>
      </c>
      <c r="E138" s="128">
        <v>1513</v>
      </c>
      <c r="F138" s="128">
        <v>687</v>
      </c>
      <c r="G138" s="128">
        <v>630</v>
      </c>
      <c r="H138" s="128">
        <v>196</v>
      </c>
      <c r="I138" s="128">
        <v>1521</v>
      </c>
      <c r="J138" s="128">
        <v>698</v>
      </c>
      <c r="K138" s="128">
        <v>600</v>
      </c>
      <c r="L138" s="128">
        <v>223</v>
      </c>
      <c r="M138" s="128">
        <v>1448</v>
      </c>
      <c r="N138" s="128">
        <v>697</v>
      </c>
      <c r="O138" s="128">
        <v>531</v>
      </c>
      <c r="P138" s="128">
        <v>220</v>
      </c>
    </row>
    <row r="139" spans="1:16" x14ac:dyDescent="0.25">
      <c r="A139" s="126" t="s">
        <v>139</v>
      </c>
      <c r="B139" s="127" t="s">
        <v>1302</v>
      </c>
      <c r="C139" s="127" t="s">
        <v>268</v>
      </c>
      <c r="D139" s="126" t="s">
        <v>1427</v>
      </c>
      <c r="E139" s="128">
        <v>1464</v>
      </c>
      <c r="F139" s="128">
        <v>391</v>
      </c>
      <c r="G139" s="128">
        <v>702</v>
      </c>
      <c r="H139" s="128">
        <v>371</v>
      </c>
      <c r="I139" s="128">
        <v>1312</v>
      </c>
      <c r="J139" s="128">
        <v>402</v>
      </c>
      <c r="K139" s="128">
        <v>646</v>
      </c>
      <c r="L139" s="128">
        <v>264</v>
      </c>
      <c r="M139" s="128">
        <v>1292</v>
      </c>
      <c r="N139" s="128">
        <v>410</v>
      </c>
      <c r="O139" s="128">
        <v>621</v>
      </c>
      <c r="P139" s="128">
        <v>261</v>
      </c>
    </row>
    <row r="140" spans="1:16" x14ac:dyDescent="0.25">
      <c r="A140" s="126" t="s">
        <v>140</v>
      </c>
      <c r="B140" s="127" t="s">
        <v>1428</v>
      </c>
      <c r="C140" s="127" t="s">
        <v>269</v>
      </c>
      <c r="D140" s="126" t="s">
        <v>1429</v>
      </c>
      <c r="E140" s="128">
        <v>553435</v>
      </c>
      <c r="F140" s="128">
        <v>49536</v>
      </c>
      <c r="G140" s="128">
        <v>439327</v>
      </c>
      <c r="H140" s="128">
        <v>64572</v>
      </c>
      <c r="I140" s="128">
        <v>564773</v>
      </c>
      <c r="J140" s="128">
        <v>54964</v>
      </c>
      <c r="K140" s="128">
        <v>443886</v>
      </c>
      <c r="L140" s="128">
        <v>65923</v>
      </c>
      <c r="M140" s="128">
        <v>556537</v>
      </c>
      <c r="N140" s="128">
        <v>54687</v>
      </c>
      <c r="O140" s="128">
        <v>437505</v>
      </c>
      <c r="P140" s="128">
        <v>64345</v>
      </c>
    </row>
    <row r="141" spans="1:16" x14ac:dyDescent="0.25">
      <c r="A141" s="126" t="s">
        <v>140</v>
      </c>
      <c r="B141" s="127" t="s">
        <v>1428</v>
      </c>
      <c r="C141" s="127" t="s">
        <v>270</v>
      </c>
      <c r="D141" s="126" t="s">
        <v>1430</v>
      </c>
      <c r="E141" s="128">
        <v>3426</v>
      </c>
      <c r="F141" s="128">
        <v>761</v>
      </c>
      <c r="G141" s="128">
        <v>1826</v>
      </c>
      <c r="H141" s="128">
        <v>839</v>
      </c>
      <c r="I141" s="128">
        <v>3543</v>
      </c>
      <c r="J141" s="128">
        <v>762</v>
      </c>
      <c r="K141" s="128">
        <v>1822</v>
      </c>
      <c r="L141" s="128">
        <v>959</v>
      </c>
      <c r="M141" s="128">
        <v>3916</v>
      </c>
      <c r="N141" s="128">
        <v>763</v>
      </c>
      <c r="O141" s="128">
        <v>2181</v>
      </c>
      <c r="P141" s="128">
        <v>972</v>
      </c>
    </row>
    <row r="142" spans="1:16" x14ac:dyDescent="0.25">
      <c r="A142" s="126" t="s">
        <v>140</v>
      </c>
      <c r="B142" s="127" t="s">
        <v>1428</v>
      </c>
      <c r="C142" s="127" t="s">
        <v>271</v>
      </c>
      <c r="D142" s="126" t="s">
        <v>1431</v>
      </c>
      <c r="E142" s="128">
        <v>859</v>
      </c>
      <c r="F142" s="128">
        <v>314</v>
      </c>
      <c r="G142" s="128">
        <v>390</v>
      </c>
      <c r="H142" s="128">
        <v>155</v>
      </c>
      <c r="I142" s="128">
        <v>883</v>
      </c>
      <c r="J142" s="128">
        <v>309</v>
      </c>
      <c r="K142" s="128">
        <v>397</v>
      </c>
      <c r="L142" s="128">
        <v>177</v>
      </c>
      <c r="M142" s="128">
        <v>898</v>
      </c>
      <c r="N142" s="128">
        <v>315</v>
      </c>
      <c r="O142" s="128">
        <v>418</v>
      </c>
      <c r="P142" s="128">
        <v>165</v>
      </c>
    </row>
    <row r="143" spans="1:16" x14ac:dyDescent="0.25">
      <c r="A143" s="126" t="s">
        <v>140</v>
      </c>
      <c r="B143" s="127" t="s">
        <v>1428</v>
      </c>
      <c r="C143" s="127" t="s">
        <v>272</v>
      </c>
      <c r="D143" s="126" t="s">
        <v>1432</v>
      </c>
      <c r="E143" s="128">
        <v>477</v>
      </c>
      <c r="F143" s="128">
        <v>244</v>
      </c>
      <c r="G143" s="128">
        <v>125</v>
      </c>
      <c r="H143" s="128">
        <v>108</v>
      </c>
      <c r="I143" s="128">
        <v>523</v>
      </c>
      <c r="J143" s="128">
        <v>237</v>
      </c>
      <c r="K143" s="128">
        <v>134</v>
      </c>
      <c r="L143" s="128">
        <v>152</v>
      </c>
      <c r="M143" s="128">
        <v>540</v>
      </c>
      <c r="N143" s="128">
        <v>239</v>
      </c>
      <c r="O143" s="128">
        <v>133</v>
      </c>
      <c r="P143" s="128">
        <v>168</v>
      </c>
    </row>
    <row r="144" spans="1:16" x14ac:dyDescent="0.25">
      <c r="A144" s="126" t="s">
        <v>140</v>
      </c>
      <c r="B144" s="127" t="s">
        <v>1428</v>
      </c>
      <c r="C144" s="127" t="s">
        <v>273</v>
      </c>
      <c r="D144" s="126" t="s">
        <v>1433</v>
      </c>
      <c r="E144" s="128">
        <v>5612</v>
      </c>
      <c r="F144" s="128">
        <v>716</v>
      </c>
      <c r="G144" s="128">
        <v>4176</v>
      </c>
      <c r="H144" s="128">
        <v>720</v>
      </c>
      <c r="I144" s="128">
        <v>5777</v>
      </c>
      <c r="J144" s="128">
        <v>723</v>
      </c>
      <c r="K144" s="128">
        <v>4249</v>
      </c>
      <c r="L144" s="128">
        <v>805</v>
      </c>
      <c r="M144" s="128">
        <v>5772</v>
      </c>
      <c r="N144" s="128">
        <v>738</v>
      </c>
      <c r="O144" s="128">
        <v>4252</v>
      </c>
      <c r="P144" s="128">
        <v>782</v>
      </c>
    </row>
    <row r="145" spans="1:16" x14ac:dyDescent="0.25">
      <c r="A145" s="126" t="s">
        <v>140</v>
      </c>
      <c r="B145" s="127" t="s">
        <v>1428</v>
      </c>
      <c r="C145" s="127" t="s">
        <v>274</v>
      </c>
      <c r="D145" s="126" t="s">
        <v>1434</v>
      </c>
      <c r="E145" s="128">
        <v>760</v>
      </c>
      <c r="F145" s="128">
        <v>259</v>
      </c>
      <c r="G145" s="128">
        <v>285</v>
      </c>
      <c r="H145" s="128">
        <v>216</v>
      </c>
      <c r="I145" s="128">
        <v>742</v>
      </c>
      <c r="J145" s="128">
        <v>265</v>
      </c>
      <c r="K145" s="128">
        <v>260</v>
      </c>
      <c r="L145" s="128">
        <v>217</v>
      </c>
      <c r="M145" s="128">
        <v>738</v>
      </c>
      <c r="N145" s="128">
        <v>260</v>
      </c>
      <c r="O145" s="128">
        <v>261</v>
      </c>
      <c r="P145" s="128">
        <v>217</v>
      </c>
    </row>
    <row r="146" spans="1:16" x14ac:dyDescent="0.25">
      <c r="A146" s="126" t="s">
        <v>140</v>
      </c>
      <c r="B146" s="127" t="s">
        <v>1428</v>
      </c>
      <c r="C146" s="127" t="s">
        <v>275</v>
      </c>
      <c r="D146" s="126" t="s">
        <v>1435</v>
      </c>
      <c r="E146" s="128">
        <v>914</v>
      </c>
      <c r="F146" s="128">
        <v>430</v>
      </c>
      <c r="G146" s="128">
        <v>375</v>
      </c>
      <c r="H146" s="128">
        <v>109</v>
      </c>
      <c r="I146" s="128">
        <v>891</v>
      </c>
      <c r="J146" s="128">
        <v>421</v>
      </c>
      <c r="K146" s="128">
        <v>371</v>
      </c>
      <c r="L146" s="128">
        <v>99</v>
      </c>
      <c r="M146" s="128">
        <v>889</v>
      </c>
      <c r="N146" s="128">
        <v>426</v>
      </c>
      <c r="O146" s="128">
        <v>337</v>
      </c>
      <c r="P146" s="128">
        <v>126</v>
      </c>
    </row>
    <row r="147" spans="1:16" x14ac:dyDescent="0.25">
      <c r="A147" s="126" t="s">
        <v>140</v>
      </c>
      <c r="B147" s="127" t="s">
        <v>1428</v>
      </c>
      <c r="C147" s="127" t="s">
        <v>276</v>
      </c>
      <c r="D147" s="126" t="s">
        <v>1436</v>
      </c>
      <c r="E147" s="128">
        <v>8920</v>
      </c>
      <c r="F147" s="128">
        <v>1274</v>
      </c>
      <c r="G147" s="128">
        <v>6720</v>
      </c>
      <c r="H147" s="128">
        <v>926</v>
      </c>
      <c r="I147" s="128">
        <v>9278</v>
      </c>
      <c r="J147" s="128">
        <v>1285</v>
      </c>
      <c r="K147" s="128">
        <v>6974</v>
      </c>
      <c r="L147" s="128">
        <v>1019</v>
      </c>
      <c r="M147" s="128">
        <v>9287</v>
      </c>
      <c r="N147" s="128">
        <v>1292</v>
      </c>
      <c r="O147" s="128">
        <v>6870</v>
      </c>
      <c r="P147" s="128">
        <v>1125</v>
      </c>
    </row>
    <row r="148" spans="1:16" x14ac:dyDescent="0.25">
      <c r="A148" s="126" t="s">
        <v>140</v>
      </c>
      <c r="B148" s="127" t="s">
        <v>1428</v>
      </c>
      <c r="C148" s="127" t="s">
        <v>277</v>
      </c>
      <c r="D148" s="126" t="s">
        <v>1437</v>
      </c>
      <c r="E148" s="128">
        <v>502</v>
      </c>
      <c r="F148" s="128">
        <v>257</v>
      </c>
      <c r="G148" s="128">
        <v>72</v>
      </c>
      <c r="H148" s="128">
        <v>173</v>
      </c>
      <c r="I148" s="128">
        <v>572</v>
      </c>
      <c r="J148" s="128">
        <v>258</v>
      </c>
      <c r="K148" s="128">
        <v>85</v>
      </c>
      <c r="L148" s="128">
        <v>229</v>
      </c>
      <c r="M148" s="128">
        <v>583</v>
      </c>
      <c r="N148" s="128">
        <v>262</v>
      </c>
      <c r="O148" s="128">
        <v>86</v>
      </c>
      <c r="P148" s="128">
        <v>235</v>
      </c>
    </row>
    <row r="149" spans="1:16" x14ac:dyDescent="0.25">
      <c r="A149" s="126" t="s">
        <v>140</v>
      </c>
      <c r="B149" s="127" t="s">
        <v>1428</v>
      </c>
      <c r="C149" s="127" t="s">
        <v>278</v>
      </c>
      <c r="D149" s="126" t="s">
        <v>1438</v>
      </c>
      <c r="E149" s="128">
        <v>980</v>
      </c>
      <c r="F149" s="128">
        <v>309</v>
      </c>
      <c r="G149" s="128">
        <v>287</v>
      </c>
      <c r="H149" s="128">
        <v>384</v>
      </c>
      <c r="I149" s="128">
        <v>1028</v>
      </c>
      <c r="J149" s="128">
        <v>314</v>
      </c>
      <c r="K149" s="128">
        <v>321</v>
      </c>
      <c r="L149" s="128">
        <v>393</v>
      </c>
      <c r="M149" s="128">
        <v>1032</v>
      </c>
      <c r="N149" s="128">
        <v>320</v>
      </c>
      <c r="O149" s="128">
        <v>316</v>
      </c>
      <c r="P149" s="128">
        <v>396</v>
      </c>
    </row>
    <row r="150" spans="1:16" x14ac:dyDescent="0.25">
      <c r="A150" s="126" t="s">
        <v>140</v>
      </c>
      <c r="B150" s="127" t="s">
        <v>1428</v>
      </c>
      <c r="C150" s="127" t="s">
        <v>279</v>
      </c>
      <c r="D150" s="126" t="s">
        <v>1439</v>
      </c>
      <c r="E150" s="128">
        <v>333</v>
      </c>
      <c r="F150" s="128">
        <v>102</v>
      </c>
      <c r="G150" s="128">
        <v>100</v>
      </c>
      <c r="H150" s="128">
        <v>131</v>
      </c>
      <c r="I150" s="128">
        <v>304</v>
      </c>
      <c r="J150" s="128">
        <v>101</v>
      </c>
      <c r="K150" s="128">
        <v>90</v>
      </c>
      <c r="L150" s="128">
        <v>113</v>
      </c>
      <c r="M150" s="128">
        <v>322</v>
      </c>
      <c r="N150" s="128">
        <v>103</v>
      </c>
      <c r="O150" s="128">
        <v>101</v>
      </c>
      <c r="P150" s="128">
        <v>118</v>
      </c>
    </row>
    <row r="151" spans="1:16" x14ac:dyDescent="0.25">
      <c r="A151" s="126" t="s">
        <v>140</v>
      </c>
      <c r="B151" s="127" t="s">
        <v>1428</v>
      </c>
      <c r="C151" s="127" t="s">
        <v>280</v>
      </c>
      <c r="D151" s="126" t="s">
        <v>1440</v>
      </c>
      <c r="E151" s="128">
        <v>805</v>
      </c>
      <c r="F151" s="128">
        <v>189</v>
      </c>
      <c r="G151" s="128">
        <v>455</v>
      </c>
      <c r="H151" s="128">
        <v>161</v>
      </c>
      <c r="I151" s="128">
        <v>797</v>
      </c>
      <c r="J151" s="128">
        <v>188</v>
      </c>
      <c r="K151" s="128">
        <v>416</v>
      </c>
      <c r="L151" s="128">
        <v>193</v>
      </c>
      <c r="M151" s="128">
        <v>776</v>
      </c>
      <c r="N151" s="128">
        <v>188</v>
      </c>
      <c r="O151" s="128">
        <v>399</v>
      </c>
      <c r="P151" s="128">
        <v>189</v>
      </c>
    </row>
    <row r="152" spans="1:16" x14ac:dyDescent="0.25">
      <c r="A152" s="126" t="s">
        <v>140</v>
      </c>
      <c r="B152" s="127" t="s">
        <v>1428</v>
      </c>
      <c r="C152" s="127" t="s">
        <v>281</v>
      </c>
      <c r="D152" s="126" t="s">
        <v>1441</v>
      </c>
      <c r="E152" s="128">
        <v>959</v>
      </c>
      <c r="F152" s="128">
        <v>301</v>
      </c>
      <c r="G152" s="128">
        <v>472</v>
      </c>
      <c r="H152" s="128">
        <v>186</v>
      </c>
      <c r="I152" s="128">
        <v>1000</v>
      </c>
      <c r="J152" s="128">
        <v>305</v>
      </c>
      <c r="K152" s="128">
        <v>497</v>
      </c>
      <c r="L152" s="128">
        <v>198</v>
      </c>
      <c r="M152" s="128">
        <v>956</v>
      </c>
      <c r="N152" s="128">
        <v>306</v>
      </c>
      <c r="O152" s="128">
        <v>454</v>
      </c>
      <c r="P152" s="128">
        <v>196</v>
      </c>
    </row>
    <row r="153" spans="1:16" x14ac:dyDescent="0.25">
      <c r="A153" s="126" t="s">
        <v>140</v>
      </c>
      <c r="B153" s="127" t="s">
        <v>1428</v>
      </c>
      <c r="C153" s="127" t="s">
        <v>282</v>
      </c>
      <c r="D153" s="126" t="s">
        <v>1442</v>
      </c>
      <c r="E153" s="128">
        <v>5768</v>
      </c>
      <c r="F153" s="128">
        <v>1324</v>
      </c>
      <c r="G153" s="128">
        <v>3235</v>
      </c>
      <c r="H153" s="128">
        <v>1209</v>
      </c>
      <c r="I153" s="128">
        <v>5603</v>
      </c>
      <c r="J153" s="128">
        <v>1341</v>
      </c>
      <c r="K153" s="128">
        <v>2976</v>
      </c>
      <c r="L153" s="128">
        <v>1286</v>
      </c>
      <c r="M153" s="128">
        <v>5503</v>
      </c>
      <c r="N153" s="128">
        <v>1340</v>
      </c>
      <c r="O153" s="128">
        <v>2891</v>
      </c>
      <c r="P153" s="128">
        <v>1272</v>
      </c>
    </row>
    <row r="154" spans="1:16" x14ac:dyDescent="0.25">
      <c r="A154" s="126" t="s">
        <v>140</v>
      </c>
      <c r="B154" s="127" t="s">
        <v>1428</v>
      </c>
      <c r="C154" s="127" t="s">
        <v>283</v>
      </c>
      <c r="D154" s="126" t="s">
        <v>1443</v>
      </c>
      <c r="E154" s="128">
        <v>795</v>
      </c>
      <c r="F154" s="128">
        <v>352</v>
      </c>
      <c r="G154" s="128">
        <v>285</v>
      </c>
      <c r="H154" s="128">
        <v>158</v>
      </c>
      <c r="I154" s="128">
        <v>818</v>
      </c>
      <c r="J154" s="128">
        <v>359</v>
      </c>
      <c r="K154" s="128">
        <v>283</v>
      </c>
      <c r="L154" s="128">
        <v>176</v>
      </c>
      <c r="M154" s="128">
        <v>934</v>
      </c>
      <c r="N154" s="128">
        <v>368</v>
      </c>
      <c r="O154" s="128">
        <v>403</v>
      </c>
      <c r="P154" s="128">
        <v>163</v>
      </c>
    </row>
    <row r="155" spans="1:16" x14ac:dyDescent="0.25">
      <c r="A155" s="126" t="s">
        <v>140</v>
      </c>
      <c r="B155" s="127" t="s">
        <v>1428</v>
      </c>
      <c r="C155" s="127" t="s">
        <v>284</v>
      </c>
      <c r="D155" s="126" t="s">
        <v>1444</v>
      </c>
      <c r="E155" s="128">
        <v>2033</v>
      </c>
      <c r="F155" s="128">
        <v>407</v>
      </c>
      <c r="G155" s="128">
        <v>1256</v>
      </c>
      <c r="H155" s="128">
        <v>370</v>
      </c>
      <c r="I155" s="128">
        <v>2064</v>
      </c>
      <c r="J155" s="128">
        <v>403</v>
      </c>
      <c r="K155" s="128">
        <v>1257</v>
      </c>
      <c r="L155" s="128">
        <v>404</v>
      </c>
      <c r="M155" s="128">
        <v>2044</v>
      </c>
      <c r="N155" s="128">
        <v>411</v>
      </c>
      <c r="O155" s="128">
        <v>1212</v>
      </c>
      <c r="P155" s="128">
        <v>421</v>
      </c>
    </row>
    <row r="156" spans="1:16" x14ac:dyDescent="0.25">
      <c r="A156" s="126" t="s">
        <v>140</v>
      </c>
      <c r="B156" s="127" t="s">
        <v>1428</v>
      </c>
      <c r="C156" s="127" t="s">
        <v>285</v>
      </c>
      <c r="D156" s="126" t="s">
        <v>1388</v>
      </c>
      <c r="E156" s="128">
        <v>6402</v>
      </c>
      <c r="F156" s="128">
        <v>1323</v>
      </c>
      <c r="G156" s="128">
        <v>3695</v>
      </c>
      <c r="H156" s="128">
        <v>1384</v>
      </c>
      <c r="I156" s="128">
        <v>7031</v>
      </c>
      <c r="J156" s="128">
        <v>1449</v>
      </c>
      <c r="K156" s="128">
        <v>4168</v>
      </c>
      <c r="L156" s="128">
        <v>1414</v>
      </c>
      <c r="M156" s="128">
        <v>7044</v>
      </c>
      <c r="N156" s="128">
        <v>1535</v>
      </c>
      <c r="O156" s="128">
        <v>4019</v>
      </c>
      <c r="P156" s="128">
        <v>1490</v>
      </c>
    </row>
    <row r="157" spans="1:16" x14ac:dyDescent="0.25">
      <c r="A157" s="126" t="s">
        <v>140</v>
      </c>
      <c r="B157" s="127" t="s">
        <v>1428</v>
      </c>
      <c r="C157" s="127" t="s">
        <v>286</v>
      </c>
      <c r="D157" s="126" t="s">
        <v>1445</v>
      </c>
      <c r="E157" s="128">
        <v>432</v>
      </c>
      <c r="F157" s="128">
        <v>168</v>
      </c>
      <c r="G157" s="128">
        <v>205</v>
      </c>
      <c r="H157" s="128">
        <v>59</v>
      </c>
      <c r="I157" s="128">
        <v>454</v>
      </c>
      <c r="J157" s="128">
        <v>169</v>
      </c>
      <c r="K157" s="128">
        <v>205</v>
      </c>
      <c r="L157" s="128">
        <v>80</v>
      </c>
      <c r="M157" s="128">
        <v>447</v>
      </c>
      <c r="N157" s="128">
        <v>172</v>
      </c>
      <c r="O157" s="128">
        <v>190</v>
      </c>
      <c r="P157" s="128">
        <v>85</v>
      </c>
    </row>
    <row r="158" spans="1:16" x14ac:dyDescent="0.25">
      <c r="A158" s="126" t="s">
        <v>140</v>
      </c>
      <c r="B158" s="127" t="s">
        <v>1428</v>
      </c>
      <c r="C158" s="127" t="s">
        <v>287</v>
      </c>
      <c r="D158" s="126" t="s">
        <v>1446</v>
      </c>
      <c r="E158" s="128">
        <v>1327</v>
      </c>
      <c r="F158" s="128">
        <v>272</v>
      </c>
      <c r="G158" s="128">
        <v>623</v>
      </c>
      <c r="H158" s="128">
        <v>432</v>
      </c>
      <c r="I158" s="128">
        <v>1590</v>
      </c>
      <c r="J158" s="128">
        <v>273</v>
      </c>
      <c r="K158" s="128">
        <v>824</v>
      </c>
      <c r="L158" s="128">
        <v>493</v>
      </c>
      <c r="M158" s="128">
        <v>1551</v>
      </c>
      <c r="N158" s="128">
        <v>278</v>
      </c>
      <c r="O158" s="128">
        <v>770</v>
      </c>
      <c r="P158" s="128">
        <v>503</v>
      </c>
    </row>
    <row r="159" spans="1:16" x14ac:dyDescent="0.25">
      <c r="A159" s="126" t="s">
        <v>140</v>
      </c>
      <c r="B159" s="127" t="s">
        <v>1428</v>
      </c>
      <c r="C159" s="127" t="s">
        <v>288</v>
      </c>
      <c r="D159" s="126" t="s">
        <v>1447</v>
      </c>
      <c r="E159" s="128">
        <v>23818</v>
      </c>
      <c r="F159" s="128">
        <v>3955</v>
      </c>
      <c r="G159" s="128">
        <v>14820</v>
      </c>
      <c r="H159" s="128">
        <v>5043</v>
      </c>
      <c r="I159" s="128">
        <v>24374</v>
      </c>
      <c r="J159" s="128">
        <v>3938</v>
      </c>
      <c r="K159" s="128">
        <v>14951</v>
      </c>
      <c r="L159" s="128">
        <v>5485</v>
      </c>
      <c r="M159" s="128">
        <v>24260</v>
      </c>
      <c r="N159" s="128">
        <v>3952</v>
      </c>
      <c r="O159" s="128">
        <v>14848</v>
      </c>
      <c r="P159" s="128">
        <v>5460</v>
      </c>
    </row>
    <row r="160" spans="1:16" x14ac:dyDescent="0.25">
      <c r="A160" s="126" t="s">
        <v>140</v>
      </c>
      <c r="B160" s="127" t="s">
        <v>1428</v>
      </c>
      <c r="C160" s="127" t="s">
        <v>289</v>
      </c>
      <c r="D160" s="126" t="s">
        <v>1448</v>
      </c>
      <c r="E160" s="128">
        <v>284</v>
      </c>
      <c r="F160" s="128">
        <v>171</v>
      </c>
      <c r="G160" s="128">
        <v>50</v>
      </c>
      <c r="H160" s="128">
        <v>63</v>
      </c>
      <c r="I160" s="128">
        <v>289</v>
      </c>
      <c r="J160" s="128">
        <v>166</v>
      </c>
      <c r="K160" s="128">
        <v>54</v>
      </c>
      <c r="L160" s="128">
        <v>69</v>
      </c>
      <c r="M160" s="128">
        <v>328</v>
      </c>
      <c r="N160" s="128">
        <v>167</v>
      </c>
      <c r="O160" s="128">
        <v>84</v>
      </c>
      <c r="P160" s="128">
        <v>77</v>
      </c>
    </row>
    <row r="161" spans="1:16" x14ac:dyDescent="0.25">
      <c r="A161" s="126" t="s">
        <v>140</v>
      </c>
      <c r="B161" s="127" t="s">
        <v>1428</v>
      </c>
      <c r="C161" s="127" t="s">
        <v>290</v>
      </c>
      <c r="D161" s="126" t="s">
        <v>1449</v>
      </c>
      <c r="E161" s="128">
        <v>758</v>
      </c>
      <c r="F161" s="128">
        <v>207</v>
      </c>
      <c r="G161" s="128">
        <v>430</v>
      </c>
      <c r="H161" s="128">
        <v>121</v>
      </c>
      <c r="I161" s="128">
        <v>793</v>
      </c>
      <c r="J161" s="128">
        <v>209</v>
      </c>
      <c r="K161" s="128">
        <v>463</v>
      </c>
      <c r="L161" s="128">
        <v>121</v>
      </c>
      <c r="M161" s="128">
        <v>782</v>
      </c>
      <c r="N161" s="128">
        <v>210</v>
      </c>
      <c r="O161" s="128">
        <v>469</v>
      </c>
      <c r="P161" s="128">
        <v>103</v>
      </c>
    </row>
    <row r="162" spans="1:16" x14ac:dyDescent="0.25">
      <c r="A162" s="126" t="s">
        <v>140</v>
      </c>
      <c r="B162" s="127" t="s">
        <v>1428</v>
      </c>
      <c r="C162" s="127" t="s">
        <v>291</v>
      </c>
      <c r="D162" s="126" t="s">
        <v>1450</v>
      </c>
      <c r="E162" s="128">
        <v>714</v>
      </c>
      <c r="F162" s="128">
        <v>112</v>
      </c>
      <c r="G162" s="128">
        <v>491</v>
      </c>
      <c r="H162" s="128">
        <v>111</v>
      </c>
      <c r="I162" s="128">
        <v>753</v>
      </c>
      <c r="J162" s="128">
        <v>111</v>
      </c>
      <c r="K162" s="128">
        <v>504</v>
      </c>
      <c r="L162" s="128">
        <v>138</v>
      </c>
      <c r="M162" s="128">
        <v>740</v>
      </c>
      <c r="N162" s="128">
        <v>113</v>
      </c>
      <c r="O162" s="128">
        <v>498</v>
      </c>
      <c r="P162" s="128">
        <v>129</v>
      </c>
    </row>
    <row r="163" spans="1:16" x14ac:dyDescent="0.25">
      <c r="A163" s="126" t="s">
        <v>108</v>
      </c>
      <c r="B163" s="127" t="s">
        <v>1451</v>
      </c>
      <c r="C163" s="127" t="s">
        <v>292</v>
      </c>
      <c r="D163" s="126" t="s">
        <v>1451</v>
      </c>
      <c r="E163" s="128">
        <v>3927902</v>
      </c>
      <c r="F163" s="128">
        <v>390515</v>
      </c>
      <c r="G163" s="128">
        <v>2847258</v>
      </c>
      <c r="H163" s="128">
        <v>690129</v>
      </c>
      <c r="I163" s="128">
        <v>3987552</v>
      </c>
      <c r="J163" s="128">
        <v>427466</v>
      </c>
      <c r="K163" s="128">
        <v>2869290</v>
      </c>
      <c r="L163" s="128">
        <v>690796</v>
      </c>
      <c r="M163" s="128">
        <v>3958932</v>
      </c>
      <c r="N163" s="128">
        <v>441008</v>
      </c>
      <c r="O163" s="128">
        <v>2846638</v>
      </c>
      <c r="P163" s="128">
        <v>671286</v>
      </c>
    </row>
    <row r="164" spans="1:16" x14ac:dyDescent="0.25">
      <c r="A164" s="126" t="s">
        <v>109</v>
      </c>
      <c r="B164" s="127" t="s">
        <v>1452</v>
      </c>
      <c r="C164" s="127" t="s">
        <v>293</v>
      </c>
      <c r="D164" s="126" t="s">
        <v>1453</v>
      </c>
      <c r="E164" s="128">
        <v>323430</v>
      </c>
      <c r="F164" s="128">
        <v>37182</v>
      </c>
      <c r="G164" s="128">
        <v>245741</v>
      </c>
      <c r="H164" s="128">
        <v>40507</v>
      </c>
      <c r="I164" s="128">
        <v>329821</v>
      </c>
      <c r="J164" s="128">
        <v>40289</v>
      </c>
      <c r="K164" s="128">
        <v>247794</v>
      </c>
      <c r="L164" s="128">
        <v>41738</v>
      </c>
      <c r="M164" s="128">
        <v>325838</v>
      </c>
      <c r="N164" s="128">
        <v>40713</v>
      </c>
      <c r="O164" s="128">
        <v>244551</v>
      </c>
      <c r="P164" s="128">
        <v>40574</v>
      </c>
    </row>
    <row r="165" spans="1:16" x14ac:dyDescent="0.25">
      <c r="A165" s="126" t="s">
        <v>109</v>
      </c>
      <c r="B165" s="127" t="s">
        <v>1452</v>
      </c>
      <c r="C165" s="127" t="s">
        <v>294</v>
      </c>
      <c r="D165" s="126" t="s">
        <v>1454</v>
      </c>
      <c r="E165" s="128">
        <v>750</v>
      </c>
      <c r="F165" s="128">
        <v>390</v>
      </c>
      <c r="G165" s="128">
        <v>257</v>
      </c>
      <c r="H165" s="128">
        <v>103</v>
      </c>
      <c r="I165" s="128">
        <v>774</v>
      </c>
      <c r="J165" s="128">
        <v>389</v>
      </c>
      <c r="K165" s="128">
        <v>280</v>
      </c>
      <c r="L165" s="128">
        <v>105</v>
      </c>
      <c r="M165" s="128">
        <v>679</v>
      </c>
      <c r="N165" s="128">
        <v>391</v>
      </c>
      <c r="O165" s="128">
        <v>210</v>
      </c>
      <c r="P165" s="128">
        <v>78</v>
      </c>
    </row>
    <row r="166" spans="1:16" x14ac:dyDescent="0.25">
      <c r="A166" s="126" t="s">
        <v>109</v>
      </c>
      <c r="B166" s="127" t="s">
        <v>1452</v>
      </c>
      <c r="C166" s="127" t="s">
        <v>295</v>
      </c>
      <c r="D166" s="126" t="s">
        <v>1455</v>
      </c>
      <c r="E166" s="128">
        <v>284</v>
      </c>
      <c r="F166" s="128">
        <v>154</v>
      </c>
      <c r="G166" s="128">
        <v>36</v>
      </c>
      <c r="H166" s="128">
        <v>94</v>
      </c>
      <c r="I166" s="128">
        <v>299</v>
      </c>
      <c r="J166" s="128">
        <v>159</v>
      </c>
      <c r="K166" s="128">
        <v>35</v>
      </c>
      <c r="L166" s="128">
        <v>105</v>
      </c>
      <c r="M166" s="128">
        <v>314</v>
      </c>
      <c r="N166" s="128">
        <v>162</v>
      </c>
      <c r="O166" s="128">
        <v>33</v>
      </c>
      <c r="P166" s="128">
        <v>119</v>
      </c>
    </row>
    <row r="167" spans="1:16" x14ac:dyDescent="0.25">
      <c r="A167" s="126" t="s">
        <v>109</v>
      </c>
      <c r="B167" s="127" t="s">
        <v>1452</v>
      </c>
      <c r="C167" s="127" t="s">
        <v>296</v>
      </c>
      <c r="D167" s="126" t="s">
        <v>1456</v>
      </c>
      <c r="E167" s="128">
        <v>287</v>
      </c>
      <c r="F167" s="128">
        <v>170</v>
      </c>
      <c r="G167" s="128">
        <v>48</v>
      </c>
      <c r="H167" s="128">
        <v>69</v>
      </c>
      <c r="I167" s="128">
        <v>319</v>
      </c>
      <c r="J167" s="128">
        <v>173</v>
      </c>
      <c r="K167" s="128">
        <v>63</v>
      </c>
      <c r="L167" s="128">
        <v>83</v>
      </c>
      <c r="M167" s="128">
        <v>353</v>
      </c>
      <c r="N167" s="128">
        <v>170</v>
      </c>
      <c r="O167" s="128">
        <v>98</v>
      </c>
      <c r="P167" s="128">
        <v>85</v>
      </c>
    </row>
    <row r="168" spans="1:16" x14ac:dyDescent="0.25">
      <c r="A168" s="126" t="s">
        <v>109</v>
      </c>
      <c r="B168" s="127" t="s">
        <v>1452</v>
      </c>
      <c r="C168" s="127" t="s">
        <v>297</v>
      </c>
      <c r="D168" s="126" t="s">
        <v>1457</v>
      </c>
      <c r="E168" s="128">
        <v>2957</v>
      </c>
      <c r="F168" s="128">
        <v>827</v>
      </c>
      <c r="G168" s="128">
        <v>1558</v>
      </c>
      <c r="H168" s="128">
        <v>572</v>
      </c>
      <c r="I168" s="128">
        <v>3042</v>
      </c>
      <c r="J168" s="128">
        <v>828</v>
      </c>
      <c r="K168" s="128">
        <v>1571</v>
      </c>
      <c r="L168" s="128">
        <v>643</v>
      </c>
      <c r="M168" s="128">
        <v>2985</v>
      </c>
      <c r="N168" s="128">
        <v>875</v>
      </c>
      <c r="O168" s="128">
        <v>1516</v>
      </c>
      <c r="P168" s="128">
        <v>594</v>
      </c>
    </row>
    <row r="169" spans="1:16" x14ac:dyDescent="0.25">
      <c r="A169" s="126" t="s">
        <v>109</v>
      </c>
      <c r="B169" s="127" t="s">
        <v>1452</v>
      </c>
      <c r="C169" s="127" t="s">
        <v>298</v>
      </c>
      <c r="D169" s="126" t="s">
        <v>1458</v>
      </c>
      <c r="E169" s="128">
        <v>192</v>
      </c>
      <c r="F169" s="128">
        <v>146</v>
      </c>
      <c r="G169" s="128">
        <v>12</v>
      </c>
      <c r="H169" s="128">
        <v>34</v>
      </c>
      <c r="I169" s="128">
        <v>220</v>
      </c>
      <c r="J169" s="128">
        <v>143</v>
      </c>
      <c r="K169" s="128">
        <v>12</v>
      </c>
      <c r="L169" s="128">
        <v>65</v>
      </c>
      <c r="M169" s="128">
        <v>227</v>
      </c>
      <c r="N169" s="128">
        <v>147</v>
      </c>
      <c r="O169" s="128">
        <v>16</v>
      </c>
      <c r="P169" s="128">
        <v>64</v>
      </c>
    </row>
    <row r="170" spans="1:16" x14ac:dyDescent="0.25">
      <c r="A170" s="126" t="s">
        <v>109</v>
      </c>
      <c r="B170" s="127" t="s">
        <v>1452</v>
      </c>
      <c r="C170" s="127" t="s">
        <v>299</v>
      </c>
      <c r="D170" s="126" t="s">
        <v>1459</v>
      </c>
      <c r="E170" s="128">
        <v>494</v>
      </c>
      <c r="F170" s="128">
        <v>311</v>
      </c>
      <c r="G170" s="128">
        <v>101</v>
      </c>
      <c r="H170" s="128">
        <v>82</v>
      </c>
      <c r="I170" s="128">
        <v>505</v>
      </c>
      <c r="J170" s="128">
        <v>305</v>
      </c>
      <c r="K170" s="128">
        <v>107</v>
      </c>
      <c r="L170" s="128">
        <v>93</v>
      </c>
      <c r="M170" s="128">
        <v>505</v>
      </c>
      <c r="N170" s="128">
        <v>311</v>
      </c>
      <c r="O170" s="128">
        <v>111</v>
      </c>
      <c r="P170" s="128">
        <v>83</v>
      </c>
    </row>
    <row r="171" spans="1:16" x14ac:dyDescent="0.25">
      <c r="A171" s="126" t="s">
        <v>109</v>
      </c>
      <c r="B171" s="127" t="s">
        <v>1452</v>
      </c>
      <c r="C171" s="127" t="s">
        <v>300</v>
      </c>
      <c r="D171" s="126" t="s">
        <v>1460</v>
      </c>
      <c r="E171" s="128">
        <v>683</v>
      </c>
      <c r="F171" s="128">
        <v>348</v>
      </c>
      <c r="G171" s="128">
        <v>142</v>
      </c>
      <c r="H171" s="128">
        <v>193</v>
      </c>
      <c r="I171" s="128">
        <v>727</v>
      </c>
      <c r="J171" s="128">
        <v>347</v>
      </c>
      <c r="K171" s="128">
        <v>154</v>
      </c>
      <c r="L171" s="128">
        <v>226</v>
      </c>
      <c r="M171" s="128">
        <v>721</v>
      </c>
      <c r="N171" s="128">
        <v>353</v>
      </c>
      <c r="O171" s="128">
        <v>163</v>
      </c>
      <c r="P171" s="128">
        <v>205</v>
      </c>
    </row>
    <row r="172" spans="1:16" x14ac:dyDescent="0.25">
      <c r="A172" s="126" t="s">
        <v>109</v>
      </c>
      <c r="B172" s="127" t="s">
        <v>1452</v>
      </c>
      <c r="C172" s="127" t="s">
        <v>301</v>
      </c>
      <c r="D172" s="126" t="s">
        <v>1461</v>
      </c>
      <c r="E172" s="128">
        <v>459</v>
      </c>
      <c r="F172" s="128">
        <v>179</v>
      </c>
      <c r="G172" s="128">
        <v>206</v>
      </c>
      <c r="H172" s="128">
        <v>74</v>
      </c>
      <c r="I172" s="128">
        <v>469</v>
      </c>
      <c r="J172" s="128">
        <v>176</v>
      </c>
      <c r="K172" s="128">
        <v>201</v>
      </c>
      <c r="L172" s="128">
        <v>92</v>
      </c>
      <c r="M172" s="128">
        <v>445</v>
      </c>
      <c r="N172" s="128">
        <v>180</v>
      </c>
      <c r="O172" s="128">
        <v>175</v>
      </c>
      <c r="P172" s="128">
        <v>90</v>
      </c>
    </row>
    <row r="173" spans="1:16" x14ac:dyDescent="0.25">
      <c r="A173" s="126" t="s">
        <v>109</v>
      </c>
      <c r="B173" s="127" t="s">
        <v>1452</v>
      </c>
      <c r="C173" s="127" t="s">
        <v>302</v>
      </c>
      <c r="D173" s="126" t="s">
        <v>1462</v>
      </c>
      <c r="E173" s="128">
        <v>512</v>
      </c>
      <c r="F173" s="128">
        <v>216</v>
      </c>
      <c r="G173" s="128">
        <v>252</v>
      </c>
      <c r="H173" s="128">
        <v>44</v>
      </c>
      <c r="I173" s="128">
        <v>512</v>
      </c>
      <c r="J173" s="128">
        <v>213</v>
      </c>
      <c r="K173" s="128">
        <v>255</v>
      </c>
      <c r="L173" s="128">
        <v>44</v>
      </c>
      <c r="M173" s="128">
        <v>476</v>
      </c>
      <c r="N173" s="128">
        <v>221</v>
      </c>
      <c r="O173" s="128">
        <v>212</v>
      </c>
      <c r="P173" s="128">
        <v>43</v>
      </c>
    </row>
    <row r="174" spans="1:16" x14ac:dyDescent="0.25">
      <c r="A174" s="126" t="s">
        <v>109</v>
      </c>
      <c r="B174" s="127" t="s">
        <v>1452</v>
      </c>
      <c r="C174" s="127" t="s">
        <v>303</v>
      </c>
      <c r="D174" s="126" t="s">
        <v>1463</v>
      </c>
      <c r="E174" s="128">
        <v>557</v>
      </c>
      <c r="F174" s="128">
        <v>302</v>
      </c>
      <c r="G174" s="128">
        <v>150</v>
      </c>
      <c r="H174" s="128">
        <v>105</v>
      </c>
      <c r="I174" s="128">
        <v>571</v>
      </c>
      <c r="J174" s="128">
        <v>302</v>
      </c>
      <c r="K174" s="128">
        <v>150</v>
      </c>
      <c r="L174" s="128">
        <v>119</v>
      </c>
      <c r="M174" s="128">
        <v>591</v>
      </c>
      <c r="N174" s="128">
        <v>302</v>
      </c>
      <c r="O174" s="128">
        <v>166</v>
      </c>
      <c r="P174" s="128">
        <v>123</v>
      </c>
    </row>
    <row r="175" spans="1:16" x14ac:dyDescent="0.25">
      <c r="A175" s="126" t="s">
        <v>109</v>
      </c>
      <c r="B175" s="127" t="s">
        <v>1452</v>
      </c>
      <c r="C175" s="127" t="s">
        <v>304</v>
      </c>
      <c r="D175" s="126" t="s">
        <v>1464</v>
      </c>
      <c r="E175" s="128">
        <v>376</v>
      </c>
      <c r="F175" s="128">
        <v>189</v>
      </c>
      <c r="G175" s="128">
        <v>117</v>
      </c>
      <c r="H175" s="128">
        <v>70</v>
      </c>
      <c r="I175" s="128">
        <v>410</v>
      </c>
      <c r="J175" s="128">
        <v>191</v>
      </c>
      <c r="K175" s="128">
        <v>131</v>
      </c>
      <c r="L175" s="128">
        <v>88</v>
      </c>
      <c r="M175" s="128">
        <v>400</v>
      </c>
      <c r="N175" s="128">
        <v>194</v>
      </c>
      <c r="O175" s="128">
        <v>125</v>
      </c>
      <c r="P175" s="128">
        <v>81</v>
      </c>
    </row>
    <row r="176" spans="1:16" x14ac:dyDescent="0.25">
      <c r="A176" s="126" t="s">
        <v>109</v>
      </c>
      <c r="B176" s="127" t="s">
        <v>1452</v>
      </c>
      <c r="C176" s="127" t="s">
        <v>305</v>
      </c>
      <c r="D176" s="126" t="s">
        <v>1465</v>
      </c>
      <c r="E176" s="128">
        <v>3515</v>
      </c>
      <c r="F176" s="128">
        <v>1234</v>
      </c>
      <c r="G176" s="128">
        <v>1730</v>
      </c>
      <c r="H176" s="128">
        <v>551</v>
      </c>
      <c r="I176" s="128">
        <v>3685</v>
      </c>
      <c r="J176" s="128">
        <v>1243</v>
      </c>
      <c r="K176" s="128">
        <v>1734</v>
      </c>
      <c r="L176" s="128">
        <v>708</v>
      </c>
      <c r="M176" s="128">
        <v>3662</v>
      </c>
      <c r="N176" s="128">
        <v>1266</v>
      </c>
      <c r="O176" s="128">
        <v>1667</v>
      </c>
      <c r="P176" s="128">
        <v>729</v>
      </c>
    </row>
    <row r="177" spans="1:16" x14ac:dyDescent="0.25">
      <c r="A177" s="126" t="s">
        <v>109</v>
      </c>
      <c r="B177" s="127" t="s">
        <v>1452</v>
      </c>
      <c r="C177" s="127" t="s">
        <v>306</v>
      </c>
      <c r="D177" s="126" t="s">
        <v>1466</v>
      </c>
      <c r="E177" s="128">
        <v>228</v>
      </c>
      <c r="F177" s="128">
        <v>139</v>
      </c>
      <c r="G177" s="128">
        <v>51</v>
      </c>
      <c r="H177" s="128">
        <v>38</v>
      </c>
      <c r="I177" s="128">
        <v>227</v>
      </c>
      <c r="J177" s="128">
        <v>137</v>
      </c>
      <c r="K177" s="128">
        <v>52</v>
      </c>
      <c r="L177" s="128">
        <v>38</v>
      </c>
      <c r="M177" s="128">
        <v>228</v>
      </c>
      <c r="N177" s="128">
        <v>138</v>
      </c>
      <c r="O177" s="128">
        <v>51</v>
      </c>
      <c r="P177" s="128">
        <v>39</v>
      </c>
    </row>
    <row r="178" spans="1:16" x14ac:dyDescent="0.25">
      <c r="A178" s="126" t="s">
        <v>109</v>
      </c>
      <c r="B178" s="127" t="s">
        <v>1452</v>
      </c>
      <c r="C178" s="127" t="s">
        <v>307</v>
      </c>
      <c r="D178" s="126" t="s">
        <v>1467</v>
      </c>
      <c r="E178" s="128">
        <v>251</v>
      </c>
      <c r="F178" s="128">
        <v>168</v>
      </c>
      <c r="G178" s="128">
        <v>34</v>
      </c>
      <c r="H178" s="128">
        <v>49</v>
      </c>
      <c r="I178" s="128">
        <v>271</v>
      </c>
      <c r="J178" s="128">
        <v>170</v>
      </c>
      <c r="K178" s="128">
        <v>28</v>
      </c>
      <c r="L178" s="128">
        <v>73</v>
      </c>
      <c r="M178" s="128">
        <v>279</v>
      </c>
      <c r="N178" s="128">
        <v>171</v>
      </c>
      <c r="O178" s="128">
        <v>36</v>
      </c>
      <c r="P178" s="128">
        <v>72</v>
      </c>
    </row>
    <row r="179" spans="1:16" x14ac:dyDescent="0.25">
      <c r="A179" s="126" t="s">
        <v>109</v>
      </c>
      <c r="B179" s="127" t="s">
        <v>1452</v>
      </c>
      <c r="C179" s="127" t="s">
        <v>308</v>
      </c>
      <c r="D179" s="126" t="s">
        <v>1468</v>
      </c>
      <c r="E179" s="128">
        <v>427</v>
      </c>
      <c r="F179" s="128">
        <v>211</v>
      </c>
      <c r="G179" s="128">
        <v>118</v>
      </c>
      <c r="H179" s="128">
        <v>98</v>
      </c>
      <c r="I179" s="128">
        <v>513</v>
      </c>
      <c r="J179" s="128">
        <v>215</v>
      </c>
      <c r="K179" s="128">
        <v>187</v>
      </c>
      <c r="L179" s="128">
        <v>111</v>
      </c>
      <c r="M179" s="128">
        <v>432</v>
      </c>
      <c r="N179" s="128">
        <v>219</v>
      </c>
      <c r="O179" s="128">
        <v>104</v>
      </c>
      <c r="P179" s="128">
        <v>109</v>
      </c>
    </row>
    <row r="180" spans="1:16" x14ac:dyDescent="0.25">
      <c r="A180" s="126" t="s">
        <v>109</v>
      </c>
      <c r="B180" s="127" t="s">
        <v>1452</v>
      </c>
      <c r="C180" s="127" t="s">
        <v>309</v>
      </c>
      <c r="D180" s="126" t="s">
        <v>1469</v>
      </c>
      <c r="E180" s="128">
        <v>8182</v>
      </c>
      <c r="F180" s="128">
        <v>1691</v>
      </c>
      <c r="G180" s="128">
        <v>5063</v>
      </c>
      <c r="H180" s="128">
        <v>1428</v>
      </c>
      <c r="I180" s="128">
        <v>8615</v>
      </c>
      <c r="J180" s="128">
        <v>1823</v>
      </c>
      <c r="K180" s="128">
        <v>5209</v>
      </c>
      <c r="L180" s="128">
        <v>1583</v>
      </c>
      <c r="M180" s="128">
        <v>8547</v>
      </c>
      <c r="N180" s="128">
        <v>1865</v>
      </c>
      <c r="O180" s="128">
        <v>5063</v>
      </c>
      <c r="P180" s="128">
        <v>1619</v>
      </c>
    </row>
    <row r="181" spans="1:16" x14ac:dyDescent="0.25">
      <c r="A181" s="126" t="s">
        <v>109</v>
      </c>
      <c r="B181" s="127" t="s">
        <v>1452</v>
      </c>
      <c r="C181" s="127" t="s">
        <v>310</v>
      </c>
      <c r="D181" s="126" t="s">
        <v>1470</v>
      </c>
      <c r="E181" s="128">
        <v>814</v>
      </c>
      <c r="F181" s="128">
        <v>449</v>
      </c>
      <c r="G181" s="128">
        <v>264</v>
      </c>
      <c r="H181" s="128">
        <v>101</v>
      </c>
      <c r="I181" s="128">
        <v>839</v>
      </c>
      <c r="J181" s="128">
        <v>449</v>
      </c>
      <c r="K181" s="128">
        <v>257</v>
      </c>
      <c r="L181" s="128">
        <v>133</v>
      </c>
      <c r="M181" s="128">
        <v>952</v>
      </c>
      <c r="N181" s="128">
        <v>449</v>
      </c>
      <c r="O181" s="128">
        <v>245</v>
      </c>
      <c r="P181" s="128">
        <v>258</v>
      </c>
    </row>
    <row r="182" spans="1:16" x14ac:dyDescent="0.25">
      <c r="A182" s="126" t="s">
        <v>109</v>
      </c>
      <c r="B182" s="127" t="s">
        <v>1452</v>
      </c>
      <c r="C182" s="127" t="s">
        <v>311</v>
      </c>
      <c r="D182" s="126" t="s">
        <v>1471</v>
      </c>
      <c r="E182" s="128">
        <v>344</v>
      </c>
      <c r="F182" s="128">
        <v>185</v>
      </c>
      <c r="G182" s="128">
        <v>126</v>
      </c>
      <c r="H182" s="128">
        <v>33</v>
      </c>
      <c r="I182" s="128">
        <v>362</v>
      </c>
      <c r="J182" s="128">
        <v>195</v>
      </c>
      <c r="K182" s="128">
        <v>124</v>
      </c>
      <c r="L182" s="128">
        <v>43</v>
      </c>
      <c r="M182" s="128">
        <v>356</v>
      </c>
      <c r="N182" s="128">
        <v>189</v>
      </c>
      <c r="O182" s="128">
        <v>121</v>
      </c>
      <c r="P182" s="128">
        <v>46</v>
      </c>
    </row>
    <row r="183" spans="1:16" x14ac:dyDescent="0.25">
      <c r="A183" s="126" t="s">
        <v>109</v>
      </c>
      <c r="B183" s="127" t="s">
        <v>1452</v>
      </c>
      <c r="C183" s="127" t="s">
        <v>312</v>
      </c>
      <c r="D183" s="126" t="s">
        <v>1472</v>
      </c>
      <c r="E183" s="128">
        <v>1425</v>
      </c>
      <c r="F183" s="128">
        <v>700</v>
      </c>
      <c r="G183" s="128">
        <v>597</v>
      </c>
      <c r="H183" s="128">
        <v>128</v>
      </c>
      <c r="I183" s="128">
        <v>1418</v>
      </c>
      <c r="J183" s="128">
        <v>687</v>
      </c>
      <c r="K183" s="128">
        <v>613</v>
      </c>
      <c r="L183" s="128">
        <v>118</v>
      </c>
      <c r="M183" s="128">
        <v>1429</v>
      </c>
      <c r="N183" s="128">
        <v>684</v>
      </c>
      <c r="O183" s="128">
        <v>627</v>
      </c>
      <c r="P183" s="128">
        <v>118</v>
      </c>
    </row>
    <row r="184" spans="1:16" x14ac:dyDescent="0.25">
      <c r="A184" s="126" t="s">
        <v>109</v>
      </c>
      <c r="B184" s="127" t="s">
        <v>1452</v>
      </c>
      <c r="C184" s="127" t="s">
        <v>313</v>
      </c>
      <c r="D184" s="126" t="s">
        <v>1473</v>
      </c>
      <c r="E184" s="128">
        <v>574</v>
      </c>
      <c r="F184" s="128">
        <v>209</v>
      </c>
      <c r="G184" s="128">
        <v>290</v>
      </c>
      <c r="H184" s="128">
        <v>75</v>
      </c>
      <c r="I184" s="128">
        <v>586</v>
      </c>
      <c r="J184" s="128">
        <v>212</v>
      </c>
      <c r="K184" s="128">
        <v>273</v>
      </c>
      <c r="L184" s="128">
        <v>101</v>
      </c>
      <c r="M184" s="128">
        <v>569</v>
      </c>
      <c r="N184" s="128">
        <v>212</v>
      </c>
      <c r="O184" s="128">
        <v>246</v>
      </c>
      <c r="P184" s="128">
        <v>111</v>
      </c>
    </row>
    <row r="185" spans="1:16" x14ac:dyDescent="0.25">
      <c r="A185" s="126" t="s">
        <v>109</v>
      </c>
      <c r="B185" s="127" t="s">
        <v>1452</v>
      </c>
      <c r="C185" s="127" t="s">
        <v>314</v>
      </c>
      <c r="D185" s="126" t="s">
        <v>1474</v>
      </c>
      <c r="E185" s="128">
        <v>2202</v>
      </c>
      <c r="F185" s="128">
        <v>744</v>
      </c>
      <c r="G185" s="128">
        <v>934</v>
      </c>
      <c r="H185" s="128">
        <v>524</v>
      </c>
      <c r="I185" s="128">
        <v>2486</v>
      </c>
      <c r="J185" s="128">
        <v>1014</v>
      </c>
      <c r="K185" s="128">
        <v>939</v>
      </c>
      <c r="L185" s="128">
        <v>533</v>
      </c>
      <c r="M185" s="128">
        <v>2408</v>
      </c>
      <c r="N185" s="128">
        <v>1015</v>
      </c>
      <c r="O185" s="128">
        <v>870</v>
      </c>
      <c r="P185" s="128">
        <v>523</v>
      </c>
    </row>
    <row r="186" spans="1:16" x14ac:dyDescent="0.25">
      <c r="A186" s="126" t="s">
        <v>109</v>
      </c>
      <c r="B186" s="127" t="s">
        <v>1452</v>
      </c>
      <c r="C186" s="127" t="s">
        <v>315</v>
      </c>
      <c r="D186" s="126" t="s">
        <v>1475</v>
      </c>
      <c r="E186" s="128">
        <v>643</v>
      </c>
      <c r="F186" s="128">
        <v>335</v>
      </c>
      <c r="G186" s="128">
        <v>135</v>
      </c>
      <c r="H186" s="128">
        <v>173</v>
      </c>
      <c r="I186" s="128">
        <v>697</v>
      </c>
      <c r="J186" s="128">
        <v>340</v>
      </c>
      <c r="K186" s="128">
        <v>142</v>
      </c>
      <c r="L186" s="128">
        <v>215</v>
      </c>
      <c r="M186" s="128">
        <v>650</v>
      </c>
      <c r="N186" s="128">
        <v>332</v>
      </c>
      <c r="O186" s="128">
        <v>133</v>
      </c>
      <c r="P186" s="128">
        <v>185</v>
      </c>
    </row>
    <row r="187" spans="1:16" x14ac:dyDescent="0.25">
      <c r="A187" s="126" t="s">
        <v>109</v>
      </c>
      <c r="B187" s="127" t="s">
        <v>1452</v>
      </c>
      <c r="C187" s="127" t="s">
        <v>316</v>
      </c>
      <c r="D187" s="126" t="s">
        <v>1476</v>
      </c>
      <c r="E187" s="128">
        <v>202</v>
      </c>
      <c r="F187" s="128">
        <v>98</v>
      </c>
      <c r="G187" s="128">
        <v>98</v>
      </c>
      <c r="H187" s="128">
        <v>6</v>
      </c>
      <c r="I187" s="128">
        <v>221</v>
      </c>
      <c r="J187" s="128">
        <v>99</v>
      </c>
      <c r="K187" s="128">
        <v>113</v>
      </c>
      <c r="L187" s="128">
        <v>9</v>
      </c>
      <c r="M187" s="128">
        <v>224</v>
      </c>
      <c r="N187" s="128">
        <v>112</v>
      </c>
      <c r="O187" s="128">
        <v>100</v>
      </c>
      <c r="P187" s="128">
        <v>12</v>
      </c>
    </row>
    <row r="188" spans="1:16" x14ac:dyDescent="0.25">
      <c r="A188" s="126" t="s">
        <v>109</v>
      </c>
      <c r="B188" s="127" t="s">
        <v>1452</v>
      </c>
      <c r="C188" s="127" t="s">
        <v>317</v>
      </c>
      <c r="D188" s="126" t="s">
        <v>1477</v>
      </c>
      <c r="E188" s="128">
        <v>504</v>
      </c>
      <c r="F188" s="128">
        <v>385</v>
      </c>
      <c r="G188" s="128">
        <v>21</v>
      </c>
      <c r="H188" s="128">
        <v>98</v>
      </c>
      <c r="I188" s="128">
        <v>536</v>
      </c>
      <c r="J188" s="128">
        <v>387</v>
      </c>
      <c r="K188" s="128">
        <v>34</v>
      </c>
      <c r="L188" s="128">
        <v>115</v>
      </c>
      <c r="M188" s="128">
        <v>545</v>
      </c>
      <c r="N188" s="128">
        <v>384</v>
      </c>
      <c r="O188" s="128">
        <v>45</v>
      </c>
      <c r="P188" s="128">
        <v>116</v>
      </c>
    </row>
    <row r="189" spans="1:16" x14ac:dyDescent="0.25">
      <c r="A189" s="126" t="s">
        <v>109</v>
      </c>
      <c r="B189" s="127" t="s">
        <v>1452</v>
      </c>
      <c r="C189" s="127" t="s">
        <v>318</v>
      </c>
      <c r="D189" s="126" t="s">
        <v>1478</v>
      </c>
      <c r="E189" s="128">
        <v>184</v>
      </c>
      <c r="F189" s="128">
        <v>84</v>
      </c>
      <c r="G189" s="128">
        <v>80</v>
      </c>
      <c r="H189" s="128">
        <v>20</v>
      </c>
      <c r="I189" s="128">
        <v>190</v>
      </c>
      <c r="J189" s="128">
        <v>85</v>
      </c>
      <c r="K189" s="128">
        <v>82</v>
      </c>
      <c r="L189" s="128">
        <v>23</v>
      </c>
      <c r="M189" s="128">
        <v>188</v>
      </c>
      <c r="N189" s="128">
        <v>85</v>
      </c>
      <c r="O189" s="128">
        <v>83</v>
      </c>
      <c r="P189" s="128">
        <v>20</v>
      </c>
    </row>
    <row r="190" spans="1:16" x14ac:dyDescent="0.25">
      <c r="A190" s="126" t="s">
        <v>109</v>
      </c>
      <c r="B190" s="127" t="s">
        <v>1452</v>
      </c>
      <c r="C190" s="127" t="s">
        <v>319</v>
      </c>
      <c r="D190" s="126" t="s">
        <v>1479</v>
      </c>
      <c r="E190" s="128">
        <v>482</v>
      </c>
      <c r="F190" s="128">
        <v>213</v>
      </c>
      <c r="G190" s="128">
        <v>213</v>
      </c>
      <c r="H190" s="128">
        <v>56</v>
      </c>
      <c r="I190" s="128">
        <v>427</v>
      </c>
      <c r="J190" s="128">
        <v>214</v>
      </c>
      <c r="K190" s="128">
        <v>157</v>
      </c>
      <c r="L190" s="128">
        <v>56</v>
      </c>
      <c r="M190" s="128">
        <v>441</v>
      </c>
      <c r="N190" s="128">
        <v>201</v>
      </c>
      <c r="O190" s="128">
        <v>170</v>
      </c>
      <c r="P190" s="128">
        <v>70</v>
      </c>
    </row>
    <row r="191" spans="1:16" x14ac:dyDescent="0.25">
      <c r="A191" s="126" t="s">
        <v>109</v>
      </c>
      <c r="B191" s="127" t="s">
        <v>1452</v>
      </c>
      <c r="C191" s="127" t="s">
        <v>320</v>
      </c>
      <c r="D191" s="126" t="s">
        <v>1480</v>
      </c>
      <c r="E191" s="128">
        <v>172</v>
      </c>
      <c r="F191" s="128">
        <v>103</v>
      </c>
      <c r="G191" s="128">
        <v>56</v>
      </c>
      <c r="H191" s="128">
        <v>13</v>
      </c>
      <c r="I191" s="128">
        <v>190</v>
      </c>
      <c r="J191" s="128">
        <v>102</v>
      </c>
      <c r="K191" s="128">
        <v>58</v>
      </c>
      <c r="L191" s="128">
        <v>30</v>
      </c>
      <c r="M191" s="128">
        <v>192</v>
      </c>
      <c r="N191" s="128">
        <v>104</v>
      </c>
      <c r="O191" s="128">
        <v>60</v>
      </c>
      <c r="P191" s="128">
        <v>28</v>
      </c>
    </row>
    <row r="192" spans="1:16" x14ac:dyDescent="0.25">
      <c r="A192" s="126" t="s">
        <v>109</v>
      </c>
      <c r="B192" s="127" t="s">
        <v>1452</v>
      </c>
      <c r="C192" s="127" t="s">
        <v>321</v>
      </c>
      <c r="D192" s="126" t="s">
        <v>1481</v>
      </c>
      <c r="E192" s="128">
        <v>448</v>
      </c>
      <c r="F192" s="128">
        <v>286</v>
      </c>
      <c r="G192" s="128">
        <v>120</v>
      </c>
      <c r="H192" s="128">
        <v>42</v>
      </c>
      <c r="I192" s="128">
        <v>505</v>
      </c>
      <c r="J192" s="128">
        <v>286</v>
      </c>
      <c r="K192" s="128">
        <v>130</v>
      </c>
      <c r="L192" s="128">
        <v>89</v>
      </c>
      <c r="M192" s="128">
        <v>498</v>
      </c>
      <c r="N192" s="128">
        <v>290</v>
      </c>
      <c r="O192" s="128">
        <v>122</v>
      </c>
      <c r="P192" s="128">
        <v>86</v>
      </c>
    </row>
    <row r="193" spans="1:16" x14ac:dyDescent="0.25">
      <c r="A193" s="126" t="s">
        <v>109</v>
      </c>
      <c r="B193" s="127" t="s">
        <v>1452</v>
      </c>
      <c r="C193" s="127" t="s">
        <v>322</v>
      </c>
      <c r="D193" s="126" t="s">
        <v>1482</v>
      </c>
      <c r="E193" s="128">
        <v>338</v>
      </c>
      <c r="F193" s="128">
        <v>171</v>
      </c>
      <c r="G193" s="128">
        <v>38</v>
      </c>
      <c r="H193" s="128">
        <v>129</v>
      </c>
      <c r="I193" s="128">
        <v>372</v>
      </c>
      <c r="J193" s="128">
        <v>169</v>
      </c>
      <c r="K193" s="128">
        <v>84</v>
      </c>
      <c r="L193" s="128">
        <v>119</v>
      </c>
      <c r="M193" s="128">
        <v>337</v>
      </c>
      <c r="N193" s="128">
        <v>166</v>
      </c>
      <c r="O193" s="128">
        <v>74</v>
      </c>
      <c r="P193" s="128">
        <v>97</v>
      </c>
    </row>
    <row r="194" spans="1:16" x14ac:dyDescent="0.25">
      <c r="A194" s="126" t="s">
        <v>109</v>
      </c>
      <c r="B194" s="127" t="s">
        <v>1452</v>
      </c>
      <c r="C194" s="127" t="s">
        <v>323</v>
      </c>
      <c r="D194" s="126" t="s">
        <v>1483</v>
      </c>
      <c r="E194" s="128">
        <v>807</v>
      </c>
      <c r="F194" s="128">
        <v>358</v>
      </c>
      <c r="G194" s="128">
        <v>239</v>
      </c>
      <c r="H194" s="128">
        <v>210</v>
      </c>
      <c r="I194" s="128">
        <v>823</v>
      </c>
      <c r="J194" s="128">
        <v>356</v>
      </c>
      <c r="K194" s="128">
        <v>242</v>
      </c>
      <c r="L194" s="128">
        <v>225</v>
      </c>
      <c r="M194" s="128">
        <v>802</v>
      </c>
      <c r="N194" s="128">
        <v>350</v>
      </c>
      <c r="O194" s="128">
        <v>247</v>
      </c>
      <c r="P194" s="128">
        <v>205</v>
      </c>
    </row>
    <row r="195" spans="1:16" x14ac:dyDescent="0.25">
      <c r="A195" s="126" t="s">
        <v>109</v>
      </c>
      <c r="B195" s="127" t="s">
        <v>1452</v>
      </c>
      <c r="C195" s="127" t="s">
        <v>324</v>
      </c>
      <c r="D195" s="126" t="s">
        <v>1484</v>
      </c>
      <c r="E195" s="128">
        <v>253</v>
      </c>
      <c r="F195" s="128">
        <v>170</v>
      </c>
      <c r="G195" s="128">
        <v>36</v>
      </c>
      <c r="H195" s="128">
        <v>47</v>
      </c>
      <c r="I195" s="128">
        <v>265</v>
      </c>
      <c r="J195" s="128">
        <v>182</v>
      </c>
      <c r="K195" s="128">
        <v>37</v>
      </c>
      <c r="L195" s="128">
        <v>46</v>
      </c>
      <c r="M195" s="128">
        <v>230</v>
      </c>
      <c r="N195" s="128">
        <v>151</v>
      </c>
      <c r="O195" s="128">
        <v>37</v>
      </c>
      <c r="P195" s="128">
        <v>42</v>
      </c>
    </row>
    <row r="196" spans="1:16" x14ac:dyDescent="0.25">
      <c r="A196" s="126" t="s">
        <v>109</v>
      </c>
      <c r="B196" s="127" t="s">
        <v>1452</v>
      </c>
      <c r="C196" s="127" t="s">
        <v>325</v>
      </c>
      <c r="D196" s="126" t="s">
        <v>1485</v>
      </c>
      <c r="E196" s="128">
        <v>1470</v>
      </c>
      <c r="F196" s="128">
        <v>560</v>
      </c>
      <c r="G196" s="128">
        <v>516</v>
      </c>
      <c r="H196" s="128">
        <v>394</v>
      </c>
      <c r="I196" s="128">
        <v>1627</v>
      </c>
      <c r="J196" s="128">
        <v>561</v>
      </c>
      <c r="K196" s="128">
        <v>654</v>
      </c>
      <c r="L196" s="128">
        <v>412</v>
      </c>
      <c r="M196" s="128">
        <v>1743</v>
      </c>
      <c r="N196" s="128">
        <v>574</v>
      </c>
      <c r="O196" s="128">
        <v>713</v>
      </c>
      <c r="P196" s="128">
        <v>456</v>
      </c>
    </row>
    <row r="197" spans="1:16" x14ac:dyDescent="0.25">
      <c r="A197" s="126" t="s">
        <v>109</v>
      </c>
      <c r="B197" s="127" t="s">
        <v>1452</v>
      </c>
      <c r="C197" s="127" t="s">
        <v>326</v>
      </c>
      <c r="D197" s="126" t="s">
        <v>1486</v>
      </c>
      <c r="E197" s="128">
        <v>462</v>
      </c>
      <c r="F197" s="128">
        <v>284</v>
      </c>
      <c r="G197" s="128">
        <v>82</v>
      </c>
      <c r="H197" s="128">
        <v>96</v>
      </c>
      <c r="I197" s="128">
        <v>533</v>
      </c>
      <c r="J197" s="128">
        <v>286</v>
      </c>
      <c r="K197" s="128">
        <v>136</v>
      </c>
      <c r="L197" s="128">
        <v>111</v>
      </c>
      <c r="M197" s="128">
        <v>534</v>
      </c>
      <c r="N197" s="128">
        <v>281</v>
      </c>
      <c r="O197" s="128">
        <v>142</v>
      </c>
      <c r="P197" s="128">
        <v>111</v>
      </c>
    </row>
    <row r="198" spans="1:16" x14ac:dyDescent="0.25">
      <c r="A198" s="126" t="s">
        <v>109</v>
      </c>
      <c r="B198" s="127" t="s">
        <v>1452</v>
      </c>
      <c r="C198" s="127" t="s">
        <v>327</v>
      </c>
      <c r="D198" s="126" t="s">
        <v>1487</v>
      </c>
      <c r="E198" s="128">
        <v>1122</v>
      </c>
      <c r="F198" s="128">
        <v>475</v>
      </c>
      <c r="G198" s="128">
        <v>492</v>
      </c>
      <c r="H198" s="128">
        <v>155</v>
      </c>
      <c r="I198" s="128">
        <v>1115</v>
      </c>
      <c r="J198" s="128">
        <v>490</v>
      </c>
      <c r="K198" s="128">
        <v>462</v>
      </c>
      <c r="L198" s="128">
        <v>163</v>
      </c>
      <c r="M198" s="128">
        <v>1062</v>
      </c>
      <c r="N198" s="128">
        <v>470</v>
      </c>
      <c r="O198" s="128">
        <v>437</v>
      </c>
      <c r="P198" s="128">
        <v>155</v>
      </c>
    </row>
    <row r="199" spans="1:16" x14ac:dyDescent="0.25">
      <c r="A199" s="126" t="s">
        <v>109</v>
      </c>
      <c r="B199" s="127" t="s">
        <v>1452</v>
      </c>
      <c r="C199" s="127" t="s">
        <v>328</v>
      </c>
      <c r="D199" s="126" t="s">
        <v>1488</v>
      </c>
      <c r="E199" s="128">
        <v>547</v>
      </c>
      <c r="F199" s="128">
        <v>247</v>
      </c>
      <c r="G199" s="128">
        <v>267</v>
      </c>
      <c r="H199" s="128">
        <v>33</v>
      </c>
      <c r="I199" s="128">
        <v>568</v>
      </c>
      <c r="J199" s="128">
        <v>253</v>
      </c>
      <c r="K199" s="128">
        <v>244</v>
      </c>
      <c r="L199" s="128">
        <v>71</v>
      </c>
      <c r="M199" s="128">
        <v>537</v>
      </c>
      <c r="N199" s="128">
        <v>249</v>
      </c>
      <c r="O199" s="128">
        <v>234</v>
      </c>
      <c r="P199" s="128">
        <v>54</v>
      </c>
    </row>
    <row r="200" spans="1:16" x14ac:dyDescent="0.25">
      <c r="A200" s="126" t="s">
        <v>109</v>
      </c>
      <c r="B200" s="127" t="s">
        <v>1452</v>
      </c>
      <c r="C200" s="127" t="s">
        <v>329</v>
      </c>
      <c r="D200" s="126" t="s">
        <v>1489</v>
      </c>
      <c r="E200" s="128">
        <v>801</v>
      </c>
      <c r="F200" s="128">
        <v>379</v>
      </c>
      <c r="G200" s="128">
        <v>304</v>
      </c>
      <c r="H200" s="128">
        <v>118</v>
      </c>
      <c r="I200" s="128">
        <v>879</v>
      </c>
      <c r="J200" s="128">
        <v>382</v>
      </c>
      <c r="K200" s="128">
        <v>373</v>
      </c>
      <c r="L200" s="128">
        <v>124</v>
      </c>
      <c r="M200" s="128">
        <v>892</v>
      </c>
      <c r="N200" s="128">
        <v>386</v>
      </c>
      <c r="O200" s="128">
        <v>383</v>
      </c>
      <c r="P200" s="128">
        <v>123</v>
      </c>
    </row>
    <row r="201" spans="1:16" x14ac:dyDescent="0.25">
      <c r="A201" s="126" t="s">
        <v>109</v>
      </c>
      <c r="B201" s="127" t="s">
        <v>1452</v>
      </c>
      <c r="C201" s="127" t="s">
        <v>330</v>
      </c>
      <c r="D201" s="126" t="s">
        <v>1490</v>
      </c>
      <c r="E201" s="128">
        <v>3601</v>
      </c>
      <c r="F201" s="128">
        <v>636</v>
      </c>
      <c r="G201" s="128">
        <v>2300</v>
      </c>
      <c r="H201" s="128">
        <v>665</v>
      </c>
      <c r="I201" s="128">
        <v>3779</v>
      </c>
      <c r="J201" s="128">
        <v>643</v>
      </c>
      <c r="K201" s="128">
        <v>2413</v>
      </c>
      <c r="L201" s="128">
        <v>723</v>
      </c>
      <c r="M201" s="128">
        <v>3773</v>
      </c>
      <c r="N201" s="128">
        <v>647</v>
      </c>
      <c r="O201" s="128">
        <v>2440</v>
      </c>
      <c r="P201" s="128">
        <v>686</v>
      </c>
    </row>
    <row r="202" spans="1:16" x14ac:dyDescent="0.25">
      <c r="A202" s="126" t="s">
        <v>109</v>
      </c>
      <c r="B202" s="127" t="s">
        <v>1452</v>
      </c>
      <c r="C202" s="127" t="s">
        <v>331</v>
      </c>
      <c r="D202" s="126" t="s">
        <v>1491</v>
      </c>
      <c r="E202" s="128">
        <v>773</v>
      </c>
      <c r="F202" s="128">
        <v>310</v>
      </c>
      <c r="G202" s="128">
        <v>197</v>
      </c>
      <c r="H202" s="128">
        <v>266</v>
      </c>
      <c r="I202" s="128">
        <v>822</v>
      </c>
      <c r="J202" s="128">
        <v>312</v>
      </c>
      <c r="K202" s="128">
        <v>217</v>
      </c>
      <c r="L202" s="128">
        <v>293</v>
      </c>
      <c r="M202" s="128">
        <v>808</v>
      </c>
      <c r="N202" s="128">
        <v>316</v>
      </c>
      <c r="O202" s="128">
        <v>209</v>
      </c>
      <c r="P202" s="128">
        <v>283</v>
      </c>
    </row>
    <row r="203" spans="1:16" x14ac:dyDescent="0.25">
      <c r="A203" s="126" t="s">
        <v>109</v>
      </c>
      <c r="B203" s="127" t="s">
        <v>1452</v>
      </c>
      <c r="C203" s="127" t="s">
        <v>332</v>
      </c>
      <c r="D203" s="126" t="s">
        <v>1492</v>
      </c>
      <c r="E203" s="128">
        <v>304</v>
      </c>
      <c r="F203" s="128">
        <v>152</v>
      </c>
      <c r="G203" s="128">
        <v>106</v>
      </c>
      <c r="H203" s="128">
        <v>46</v>
      </c>
      <c r="I203" s="128">
        <v>319</v>
      </c>
      <c r="J203" s="128">
        <v>144</v>
      </c>
      <c r="K203" s="128">
        <v>128</v>
      </c>
      <c r="L203" s="128">
        <v>47</v>
      </c>
      <c r="M203" s="128">
        <v>322</v>
      </c>
      <c r="N203" s="128">
        <v>146</v>
      </c>
      <c r="O203" s="128">
        <v>122</v>
      </c>
      <c r="P203" s="128">
        <v>54</v>
      </c>
    </row>
    <row r="204" spans="1:16" x14ac:dyDescent="0.25">
      <c r="A204" s="126" t="s">
        <v>109</v>
      </c>
      <c r="B204" s="127" t="s">
        <v>1452</v>
      </c>
      <c r="C204" s="127" t="s">
        <v>333</v>
      </c>
      <c r="D204" s="126" t="s">
        <v>1493</v>
      </c>
      <c r="E204" s="128">
        <v>515</v>
      </c>
      <c r="F204" s="128">
        <v>233</v>
      </c>
      <c r="G204" s="128">
        <v>188</v>
      </c>
      <c r="H204" s="128">
        <v>94</v>
      </c>
      <c r="I204" s="128">
        <v>543</v>
      </c>
      <c r="J204" s="128">
        <v>231</v>
      </c>
      <c r="K204" s="128">
        <v>177</v>
      </c>
      <c r="L204" s="128">
        <v>135</v>
      </c>
      <c r="M204" s="128">
        <v>550</v>
      </c>
      <c r="N204" s="128">
        <v>238</v>
      </c>
      <c r="O204" s="128">
        <v>182</v>
      </c>
      <c r="P204" s="128">
        <v>130</v>
      </c>
    </row>
    <row r="205" spans="1:16" x14ac:dyDescent="0.25">
      <c r="A205" s="126" t="s">
        <v>109</v>
      </c>
      <c r="B205" s="127" t="s">
        <v>1452</v>
      </c>
      <c r="C205" s="127" t="s">
        <v>334</v>
      </c>
      <c r="D205" s="126" t="s">
        <v>1494</v>
      </c>
      <c r="E205" s="128">
        <v>457</v>
      </c>
      <c r="F205" s="128">
        <v>333</v>
      </c>
      <c r="G205" s="128">
        <v>89</v>
      </c>
      <c r="H205" s="128">
        <v>35</v>
      </c>
      <c r="I205" s="128">
        <v>478</v>
      </c>
      <c r="J205" s="128">
        <v>338</v>
      </c>
      <c r="K205" s="128">
        <v>98</v>
      </c>
      <c r="L205" s="128">
        <v>42</v>
      </c>
      <c r="M205" s="128">
        <v>510</v>
      </c>
      <c r="N205" s="128">
        <v>338</v>
      </c>
      <c r="O205" s="128">
        <v>132</v>
      </c>
      <c r="P205" s="128">
        <v>40</v>
      </c>
    </row>
    <row r="206" spans="1:16" x14ac:dyDescent="0.25">
      <c r="A206" s="126" t="s">
        <v>109</v>
      </c>
      <c r="B206" s="127" t="s">
        <v>1452</v>
      </c>
      <c r="C206" s="127" t="s">
        <v>335</v>
      </c>
      <c r="D206" s="126" t="s">
        <v>1495</v>
      </c>
      <c r="E206" s="128">
        <v>6363</v>
      </c>
      <c r="F206" s="128">
        <v>1066</v>
      </c>
      <c r="G206" s="128">
        <v>3986</v>
      </c>
      <c r="H206" s="128">
        <v>1311</v>
      </c>
      <c r="I206" s="128">
        <v>6738</v>
      </c>
      <c r="J206" s="128">
        <v>1220</v>
      </c>
      <c r="K206" s="128">
        <v>4117</v>
      </c>
      <c r="L206" s="128">
        <v>1401</v>
      </c>
      <c r="M206" s="128">
        <v>6769</v>
      </c>
      <c r="N206" s="128">
        <v>1252</v>
      </c>
      <c r="O206" s="128">
        <v>4147</v>
      </c>
      <c r="P206" s="128">
        <v>1370</v>
      </c>
    </row>
    <row r="207" spans="1:16" x14ac:dyDescent="0.25">
      <c r="A207" s="126" t="s">
        <v>109</v>
      </c>
      <c r="B207" s="127" t="s">
        <v>1452</v>
      </c>
      <c r="C207" s="127" t="s">
        <v>336</v>
      </c>
      <c r="D207" s="126" t="s">
        <v>1496</v>
      </c>
      <c r="E207" s="128">
        <v>735</v>
      </c>
      <c r="F207" s="128">
        <v>270</v>
      </c>
      <c r="G207" s="128">
        <v>357</v>
      </c>
      <c r="H207" s="128">
        <v>108</v>
      </c>
      <c r="I207" s="128">
        <v>752</v>
      </c>
      <c r="J207" s="128">
        <v>270</v>
      </c>
      <c r="K207" s="128">
        <v>366</v>
      </c>
      <c r="L207" s="128">
        <v>116</v>
      </c>
      <c r="M207" s="128">
        <v>766</v>
      </c>
      <c r="N207" s="128">
        <v>275</v>
      </c>
      <c r="O207" s="128">
        <v>394</v>
      </c>
      <c r="P207" s="128">
        <v>97</v>
      </c>
    </row>
    <row r="208" spans="1:16" x14ac:dyDescent="0.25">
      <c r="A208" s="126" t="s">
        <v>109</v>
      </c>
      <c r="B208" s="127" t="s">
        <v>1452</v>
      </c>
      <c r="C208" s="127" t="s">
        <v>337</v>
      </c>
      <c r="D208" s="126" t="s">
        <v>1497</v>
      </c>
      <c r="E208" s="128">
        <v>463</v>
      </c>
      <c r="F208" s="128">
        <v>330</v>
      </c>
      <c r="G208" s="128">
        <v>91</v>
      </c>
      <c r="H208" s="128">
        <v>42</v>
      </c>
      <c r="I208" s="128">
        <v>493</v>
      </c>
      <c r="J208" s="128">
        <v>330</v>
      </c>
      <c r="K208" s="128">
        <v>93</v>
      </c>
      <c r="L208" s="128">
        <v>70</v>
      </c>
      <c r="M208" s="128">
        <v>483</v>
      </c>
      <c r="N208" s="128">
        <v>335</v>
      </c>
      <c r="O208" s="128">
        <v>90</v>
      </c>
      <c r="P208" s="128">
        <v>58</v>
      </c>
    </row>
    <row r="209" spans="1:16" x14ac:dyDescent="0.25">
      <c r="A209" s="126" t="s">
        <v>109</v>
      </c>
      <c r="B209" s="127" t="s">
        <v>1452</v>
      </c>
      <c r="C209" s="127" t="s">
        <v>338</v>
      </c>
      <c r="D209" s="126" t="s">
        <v>1498</v>
      </c>
      <c r="E209" s="128">
        <v>628</v>
      </c>
      <c r="F209" s="128">
        <v>201</v>
      </c>
      <c r="G209" s="128">
        <v>257</v>
      </c>
      <c r="H209" s="128">
        <v>170</v>
      </c>
      <c r="I209" s="128">
        <v>594</v>
      </c>
      <c r="J209" s="128">
        <v>206</v>
      </c>
      <c r="K209" s="128">
        <v>192</v>
      </c>
      <c r="L209" s="128">
        <v>196</v>
      </c>
      <c r="M209" s="128">
        <v>656</v>
      </c>
      <c r="N209" s="128">
        <v>210</v>
      </c>
      <c r="O209" s="128">
        <v>258</v>
      </c>
      <c r="P209" s="128">
        <v>188</v>
      </c>
    </row>
    <row r="210" spans="1:16" x14ac:dyDescent="0.25">
      <c r="A210" s="126" t="s">
        <v>110</v>
      </c>
      <c r="B210" s="127" t="s">
        <v>1499</v>
      </c>
      <c r="C210" s="127" t="s">
        <v>339</v>
      </c>
      <c r="D210" s="126" t="s">
        <v>1500</v>
      </c>
      <c r="E210" s="128">
        <v>87803</v>
      </c>
      <c r="F210" s="128">
        <v>16040</v>
      </c>
      <c r="G210" s="128">
        <v>55282</v>
      </c>
      <c r="H210" s="128">
        <v>16481</v>
      </c>
      <c r="I210" s="128">
        <v>90784</v>
      </c>
      <c r="J210" s="128">
        <v>17540</v>
      </c>
      <c r="K210" s="128">
        <v>56335</v>
      </c>
      <c r="L210" s="128">
        <v>16909</v>
      </c>
      <c r="M210" s="128">
        <v>90251</v>
      </c>
      <c r="N210" s="128">
        <v>17560</v>
      </c>
      <c r="O210" s="128">
        <v>55971</v>
      </c>
      <c r="P210" s="128">
        <v>16720</v>
      </c>
    </row>
    <row r="211" spans="1:16" x14ac:dyDescent="0.25">
      <c r="A211" s="126" t="s">
        <v>110</v>
      </c>
      <c r="B211" s="127" t="s">
        <v>1499</v>
      </c>
      <c r="C211" s="127" t="s">
        <v>340</v>
      </c>
      <c r="D211" s="126" t="s">
        <v>1501</v>
      </c>
      <c r="E211" s="128">
        <v>307</v>
      </c>
      <c r="F211" s="128">
        <v>63</v>
      </c>
      <c r="G211" s="128">
        <v>221</v>
      </c>
      <c r="H211" s="128">
        <v>23</v>
      </c>
      <c r="I211" s="128">
        <v>292</v>
      </c>
      <c r="J211" s="128">
        <v>79</v>
      </c>
      <c r="K211" s="128">
        <v>185</v>
      </c>
      <c r="L211" s="128">
        <v>28</v>
      </c>
      <c r="M211" s="128">
        <v>268</v>
      </c>
      <c r="N211" s="128">
        <v>79</v>
      </c>
      <c r="O211" s="128">
        <v>160</v>
      </c>
      <c r="P211" s="128">
        <v>29</v>
      </c>
    </row>
    <row r="212" spans="1:16" x14ac:dyDescent="0.25">
      <c r="A212" s="126" t="s">
        <v>110</v>
      </c>
      <c r="B212" s="127" t="s">
        <v>1499</v>
      </c>
      <c r="C212" s="127" t="s">
        <v>341</v>
      </c>
      <c r="D212" s="126" t="s">
        <v>1502</v>
      </c>
      <c r="E212" s="128">
        <v>688</v>
      </c>
      <c r="F212" s="128">
        <v>274</v>
      </c>
      <c r="G212" s="128">
        <v>227</v>
      </c>
      <c r="H212" s="128">
        <v>187</v>
      </c>
      <c r="I212" s="128">
        <v>828</v>
      </c>
      <c r="J212" s="128">
        <v>400</v>
      </c>
      <c r="K212" s="128">
        <v>233</v>
      </c>
      <c r="L212" s="128">
        <v>195</v>
      </c>
      <c r="M212" s="128">
        <v>803</v>
      </c>
      <c r="N212" s="128">
        <v>390</v>
      </c>
      <c r="O212" s="128">
        <v>224</v>
      </c>
      <c r="P212" s="128">
        <v>189</v>
      </c>
    </row>
    <row r="213" spans="1:16" x14ac:dyDescent="0.25">
      <c r="A213" s="126" t="s">
        <v>110</v>
      </c>
      <c r="B213" s="127" t="s">
        <v>1499</v>
      </c>
      <c r="C213" s="127" t="s">
        <v>342</v>
      </c>
      <c r="D213" s="126" t="s">
        <v>1503</v>
      </c>
      <c r="E213" s="128">
        <v>514</v>
      </c>
      <c r="F213" s="128">
        <v>120</v>
      </c>
      <c r="G213" s="128">
        <v>296</v>
      </c>
      <c r="H213" s="128">
        <v>98</v>
      </c>
      <c r="I213" s="128">
        <v>612</v>
      </c>
      <c r="J213" s="128">
        <v>204</v>
      </c>
      <c r="K213" s="128">
        <v>307</v>
      </c>
      <c r="L213" s="128">
        <v>101</v>
      </c>
      <c r="M213" s="128">
        <v>607</v>
      </c>
      <c r="N213" s="128">
        <v>221</v>
      </c>
      <c r="O213" s="128">
        <v>287</v>
      </c>
      <c r="P213" s="128">
        <v>99</v>
      </c>
    </row>
    <row r="214" spans="1:16" x14ac:dyDescent="0.25">
      <c r="A214" s="126" t="s">
        <v>110</v>
      </c>
      <c r="B214" s="127" t="s">
        <v>1499</v>
      </c>
      <c r="C214" s="127" t="s">
        <v>343</v>
      </c>
      <c r="D214" s="126" t="s">
        <v>1504</v>
      </c>
      <c r="E214" s="128">
        <v>830</v>
      </c>
      <c r="F214" s="128">
        <v>191</v>
      </c>
      <c r="G214" s="128">
        <v>467</v>
      </c>
      <c r="H214" s="128">
        <v>172</v>
      </c>
      <c r="I214" s="128">
        <v>944</v>
      </c>
      <c r="J214" s="128">
        <v>315</v>
      </c>
      <c r="K214" s="128">
        <v>457</v>
      </c>
      <c r="L214" s="128">
        <v>172</v>
      </c>
      <c r="M214" s="128">
        <v>997</v>
      </c>
      <c r="N214" s="128">
        <v>317</v>
      </c>
      <c r="O214" s="128">
        <v>515</v>
      </c>
      <c r="P214" s="128">
        <v>165</v>
      </c>
    </row>
    <row r="215" spans="1:16" x14ac:dyDescent="0.25">
      <c r="A215" s="126" t="s">
        <v>110</v>
      </c>
      <c r="B215" s="127" t="s">
        <v>1499</v>
      </c>
      <c r="C215" s="127" t="s">
        <v>344</v>
      </c>
      <c r="D215" s="126" t="s">
        <v>1505</v>
      </c>
      <c r="E215" s="128">
        <v>148</v>
      </c>
      <c r="F215" s="128">
        <v>54</v>
      </c>
      <c r="G215" s="128">
        <v>54</v>
      </c>
      <c r="H215" s="128">
        <v>40</v>
      </c>
      <c r="I215" s="128">
        <v>159</v>
      </c>
      <c r="J215" s="128">
        <v>75</v>
      </c>
      <c r="K215" s="128">
        <v>43</v>
      </c>
      <c r="L215" s="128">
        <v>41</v>
      </c>
      <c r="M215" s="128">
        <v>149</v>
      </c>
      <c r="N215" s="128">
        <v>76</v>
      </c>
      <c r="O215" s="128">
        <v>30</v>
      </c>
      <c r="P215" s="128">
        <v>43</v>
      </c>
    </row>
    <row r="216" spans="1:16" x14ac:dyDescent="0.25">
      <c r="A216" s="126" t="s">
        <v>110</v>
      </c>
      <c r="B216" s="127" t="s">
        <v>1499</v>
      </c>
      <c r="C216" s="127" t="s">
        <v>345</v>
      </c>
      <c r="D216" s="126" t="s">
        <v>1506</v>
      </c>
      <c r="E216" s="128">
        <v>205</v>
      </c>
      <c r="F216" s="128">
        <v>66</v>
      </c>
      <c r="G216" s="128">
        <v>119</v>
      </c>
      <c r="H216" s="128">
        <v>20</v>
      </c>
      <c r="I216" s="128">
        <v>244</v>
      </c>
      <c r="J216" s="128">
        <v>84</v>
      </c>
      <c r="K216" s="128">
        <v>140</v>
      </c>
      <c r="L216" s="128">
        <v>20</v>
      </c>
      <c r="M216" s="128">
        <v>216</v>
      </c>
      <c r="N216" s="128">
        <v>85</v>
      </c>
      <c r="O216" s="128">
        <v>112</v>
      </c>
      <c r="P216" s="128">
        <v>19</v>
      </c>
    </row>
    <row r="217" spans="1:16" x14ac:dyDescent="0.25">
      <c r="A217" s="126" t="s">
        <v>110</v>
      </c>
      <c r="B217" s="127" t="s">
        <v>1499</v>
      </c>
      <c r="C217" s="127" t="s">
        <v>346</v>
      </c>
      <c r="D217" s="126" t="s">
        <v>1507</v>
      </c>
      <c r="E217" s="128">
        <v>774</v>
      </c>
      <c r="F217" s="128">
        <v>120</v>
      </c>
      <c r="G217" s="128">
        <v>542</v>
      </c>
      <c r="H217" s="128">
        <v>112</v>
      </c>
      <c r="I217" s="128">
        <v>819</v>
      </c>
      <c r="J217" s="128">
        <v>176</v>
      </c>
      <c r="K217" s="128">
        <v>532</v>
      </c>
      <c r="L217" s="128">
        <v>111</v>
      </c>
      <c r="M217" s="128">
        <v>803</v>
      </c>
      <c r="N217" s="128">
        <v>180</v>
      </c>
      <c r="O217" s="128">
        <v>513</v>
      </c>
      <c r="P217" s="128">
        <v>110</v>
      </c>
    </row>
    <row r="218" spans="1:16" x14ac:dyDescent="0.25">
      <c r="A218" s="126" t="s">
        <v>110</v>
      </c>
      <c r="B218" s="127" t="s">
        <v>1499</v>
      </c>
      <c r="C218" s="127" t="s">
        <v>347</v>
      </c>
      <c r="D218" s="126" t="s">
        <v>1499</v>
      </c>
      <c r="E218" s="128">
        <v>5014</v>
      </c>
      <c r="F218" s="128">
        <v>841</v>
      </c>
      <c r="G218" s="128">
        <v>3723</v>
      </c>
      <c r="H218" s="128">
        <v>450</v>
      </c>
      <c r="I218" s="128">
        <v>5511</v>
      </c>
      <c r="J218" s="128">
        <v>852</v>
      </c>
      <c r="K218" s="128">
        <v>4233</v>
      </c>
      <c r="L218" s="128">
        <v>426</v>
      </c>
      <c r="M218" s="128">
        <v>5352</v>
      </c>
      <c r="N218" s="128">
        <v>855</v>
      </c>
      <c r="O218" s="128">
        <v>4076</v>
      </c>
      <c r="P218" s="128">
        <v>421</v>
      </c>
    </row>
    <row r="219" spans="1:16" x14ac:dyDescent="0.25">
      <c r="A219" s="126" t="s">
        <v>110</v>
      </c>
      <c r="B219" s="127" t="s">
        <v>1499</v>
      </c>
      <c r="C219" s="127" t="s">
        <v>348</v>
      </c>
      <c r="D219" s="126" t="s">
        <v>1325</v>
      </c>
      <c r="E219" s="128">
        <v>135</v>
      </c>
      <c r="F219" s="128">
        <v>65</v>
      </c>
      <c r="G219" s="128">
        <v>37</v>
      </c>
      <c r="H219" s="128">
        <v>33</v>
      </c>
      <c r="I219" s="128">
        <v>153</v>
      </c>
      <c r="J219" s="128">
        <v>92</v>
      </c>
      <c r="K219" s="128">
        <v>30</v>
      </c>
      <c r="L219" s="128">
        <v>31</v>
      </c>
      <c r="M219" s="128">
        <v>149</v>
      </c>
      <c r="N219" s="128">
        <v>89</v>
      </c>
      <c r="O219" s="128">
        <v>27</v>
      </c>
      <c r="P219" s="128">
        <v>33</v>
      </c>
    </row>
    <row r="220" spans="1:16" x14ac:dyDescent="0.25">
      <c r="A220" s="126" t="s">
        <v>110</v>
      </c>
      <c r="B220" s="127" t="s">
        <v>1499</v>
      </c>
      <c r="C220" s="127" t="s">
        <v>349</v>
      </c>
      <c r="D220" s="126" t="s">
        <v>1508</v>
      </c>
      <c r="E220" s="128">
        <v>234</v>
      </c>
      <c r="F220" s="128">
        <v>104</v>
      </c>
      <c r="G220" s="128">
        <v>66</v>
      </c>
      <c r="H220" s="128">
        <v>64</v>
      </c>
      <c r="I220" s="128">
        <v>276</v>
      </c>
      <c r="J220" s="128">
        <v>170</v>
      </c>
      <c r="K220" s="128">
        <v>43</v>
      </c>
      <c r="L220" s="128">
        <v>63</v>
      </c>
      <c r="M220" s="128">
        <v>279</v>
      </c>
      <c r="N220" s="128">
        <v>171</v>
      </c>
      <c r="O220" s="128">
        <v>49</v>
      </c>
      <c r="P220" s="128">
        <v>59</v>
      </c>
    </row>
    <row r="221" spans="1:16" x14ac:dyDescent="0.25">
      <c r="A221" s="126" t="s">
        <v>110</v>
      </c>
      <c r="B221" s="127" t="s">
        <v>1499</v>
      </c>
      <c r="C221" s="127" t="s">
        <v>350</v>
      </c>
      <c r="D221" s="126" t="s">
        <v>1509</v>
      </c>
      <c r="E221" s="128">
        <v>85</v>
      </c>
      <c r="F221" s="128">
        <v>32</v>
      </c>
      <c r="G221" s="128">
        <v>22</v>
      </c>
      <c r="H221" s="128">
        <v>31</v>
      </c>
      <c r="I221" s="128">
        <v>86</v>
      </c>
      <c r="J221" s="128">
        <v>32</v>
      </c>
      <c r="K221" s="128">
        <v>21</v>
      </c>
      <c r="L221" s="128">
        <v>33</v>
      </c>
      <c r="M221" s="128">
        <v>112</v>
      </c>
      <c r="N221" s="128">
        <v>33</v>
      </c>
      <c r="O221" s="128">
        <v>52</v>
      </c>
      <c r="P221" s="128">
        <v>27</v>
      </c>
    </row>
    <row r="222" spans="1:16" x14ac:dyDescent="0.25">
      <c r="A222" s="126" t="s">
        <v>110</v>
      </c>
      <c r="B222" s="127" t="s">
        <v>1499</v>
      </c>
      <c r="C222" s="127" t="s">
        <v>351</v>
      </c>
      <c r="D222" s="126" t="s">
        <v>1329</v>
      </c>
      <c r="E222" s="128">
        <v>462</v>
      </c>
      <c r="F222" s="128">
        <v>62</v>
      </c>
      <c r="G222" s="128">
        <v>358</v>
      </c>
      <c r="H222" s="128">
        <v>42</v>
      </c>
      <c r="I222" s="128">
        <v>523</v>
      </c>
      <c r="J222" s="128">
        <v>106</v>
      </c>
      <c r="K222" s="128">
        <v>372</v>
      </c>
      <c r="L222" s="128">
        <v>45</v>
      </c>
      <c r="M222" s="128">
        <v>523</v>
      </c>
      <c r="N222" s="128">
        <v>106</v>
      </c>
      <c r="O222" s="128">
        <v>373</v>
      </c>
      <c r="P222" s="128">
        <v>44</v>
      </c>
    </row>
    <row r="223" spans="1:16" x14ac:dyDescent="0.25">
      <c r="A223" s="126" t="s">
        <v>110</v>
      </c>
      <c r="B223" s="127" t="s">
        <v>1499</v>
      </c>
      <c r="C223" s="127" t="s">
        <v>352</v>
      </c>
      <c r="D223" s="126" t="s">
        <v>1510</v>
      </c>
      <c r="E223" s="128">
        <v>170</v>
      </c>
      <c r="F223" s="128">
        <v>91</v>
      </c>
      <c r="G223" s="128">
        <v>18</v>
      </c>
      <c r="H223" s="128">
        <v>61</v>
      </c>
      <c r="I223" s="128">
        <v>212</v>
      </c>
      <c r="J223" s="128">
        <v>130</v>
      </c>
      <c r="K223" s="128">
        <v>16</v>
      </c>
      <c r="L223" s="128">
        <v>66</v>
      </c>
      <c r="M223" s="128">
        <v>226</v>
      </c>
      <c r="N223" s="128">
        <v>128</v>
      </c>
      <c r="O223" s="128">
        <v>18</v>
      </c>
      <c r="P223" s="128">
        <v>80</v>
      </c>
    </row>
    <row r="224" spans="1:16" x14ac:dyDescent="0.25">
      <c r="A224" s="126" t="s">
        <v>110</v>
      </c>
      <c r="B224" s="127" t="s">
        <v>1499</v>
      </c>
      <c r="C224" s="127" t="s">
        <v>353</v>
      </c>
      <c r="D224" s="126" t="s">
        <v>1511</v>
      </c>
      <c r="E224" s="128">
        <v>257</v>
      </c>
      <c r="F224" s="128">
        <v>78</v>
      </c>
      <c r="G224" s="128">
        <v>135</v>
      </c>
      <c r="H224" s="128">
        <v>44</v>
      </c>
      <c r="I224" s="128">
        <v>300</v>
      </c>
      <c r="J224" s="128">
        <v>116</v>
      </c>
      <c r="K224" s="128">
        <v>142</v>
      </c>
      <c r="L224" s="128">
        <v>42</v>
      </c>
      <c r="M224" s="128">
        <v>299</v>
      </c>
      <c r="N224" s="128">
        <v>111</v>
      </c>
      <c r="O224" s="128">
        <v>147</v>
      </c>
      <c r="P224" s="128">
        <v>41</v>
      </c>
    </row>
    <row r="225" spans="1:16" x14ac:dyDescent="0.25">
      <c r="A225" s="126" t="s">
        <v>110</v>
      </c>
      <c r="B225" s="127" t="s">
        <v>1499</v>
      </c>
      <c r="C225" s="127" t="s">
        <v>354</v>
      </c>
      <c r="D225" s="126" t="s">
        <v>1512</v>
      </c>
      <c r="E225" s="128">
        <v>146</v>
      </c>
      <c r="F225" s="128">
        <v>75</v>
      </c>
      <c r="G225" s="128">
        <v>32</v>
      </c>
      <c r="H225" s="128">
        <v>39</v>
      </c>
      <c r="I225" s="128">
        <v>167</v>
      </c>
      <c r="J225" s="128">
        <v>97</v>
      </c>
      <c r="K225" s="128">
        <v>28</v>
      </c>
      <c r="L225" s="128">
        <v>42</v>
      </c>
      <c r="M225" s="128">
        <v>170</v>
      </c>
      <c r="N225" s="128">
        <v>98</v>
      </c>
      <c r="O225" s="128">
        <v>34</v>
      </c>
      <c r="P225" s="128">
        <v>38</v>
      </c>
    </row>
    <row r="226" spans="1:16" x14ac:dyDescent="0.25">
      <c r="A226" s="126" t="s">
        <v>110</v>
      </c>
      <c r="B226" s="127" t="s">
        <v>1499</v>
      </c>
      <c r="C226" s="127" t="s">
        <v>355</v>
      </c>
      <c r="D226" s="126" t="s">
        <v>1513</v>
      </c>
      <c r="E226" s="128">
        <v>8175</v>
      </c>
      <c r="F226" s="128">
        <v>1434</v>
      </c>
      <c r="G226" s="128">
        <v>3943</v>
      </c>
      <c r="H226" s="128">
        <v>2798</v>
      </c>
      <c r="I226" s="128">
        <v>8765</v>
      </c>
      <c r="J226" s="128">
        <v>1804</v>
      </c>
      <c r="K226" s="128">
        <v>4099</v>
      </c>
      <c r="L226" s="128">
        <v>2862</v>
      </c>
      <c r="M226" s="128">
        <v>8618</v>
      </c>
      <c r="N226" s="128">
        <v>1756</v>
      </c>
      <c r="O226" s="128">
        <v>4028</v>
      </c>
      <c r="P226" s="128">
        <v>2834</v>
      </c>
    </row>
    <row r="227" spans="1:16" x14ac:dyDescent="0.25">
      <c r="A227" s="126" t="s">
        <v>110</v>
      </c>
      <c r="B227" s="127" t="s">
        <v>1499</v>
      </c>
      <c r="C227" s="127" t="s">
        <v>356</v>
      </c>
      <c r="D227" s="126" t="s">
        <v>1514</v>
      </c>
      <c r="E227" s="128">
        <v>168</v>
      </c>
      <c r="F227" s="128">
        <v>93</v>
      </c>
      <c r="G227" s="128">
        <v>25</v>
      </c>
      <c r="H227" s="128">
        <v>50</v>
      </c>
      <c r="I227" s="128">
        <v>212</v>
      </c>
      <c r="J227" s="128">
        <v>133</v>
      </c>
      <c r="K227" s="128">
        <v>26</v>
      </c>
      <c r="L227" s="128">
        <v>53</v>
      </c>
      <c r="M227" s="128">
        <v>222</v>
      </c>
      <c r="N227" s="128">
        <v>138</v>
      </c>
      <c r="O227" s="128">
        <v>33</v>
      </c>
      <c r="P227" s="128">
        <v>51</v>
      </c>
    </row>
    <row r="228" spans="1:16" x14ac:dyDescent="0.25">
      <c r="A228" s="126" t="s">
        <v>110</v>
      </c>
      <c r="B228" s="127" t="s">
        <v>1499</v>
      </c>
      <c r="C228" s="127" t="s">
        <v>357</v>
      </c>
      <c r="D228" s="126" t="s">
        <v>1515</v>
      </c>
      <c r="E228" s="128">
        <v>448</v>
      </c>
      <c r="F228" s="128">
        <v>173</v>
      </c>
      <c r="G228" s="128">
        <v>197</v>
      </c>
      <c r="H228" s="128">
        <v>78</v>
      </c>
      <c r="I228" s="128">
        <v>514</v>
      </c>
      <c r="J228" s="128">
        <v>244</v>
      </c>
      <c r="K228" s="128">
        <v>184</v>
      </c>
      <c r="L228" s="128">
        <v>86</v>
      </c>
      <c r="M228" s="128">
        <v>537</v>
      </c>
      <c r="N228" s="128">
        <v>265</v>
      </c>
      <c r="O228" s="128">
        <v>188</v>
      </c>
      <c r="P228" s="128">
        <v>84</v>
      </c>
    </row>
    <row r="229" spans="1:16" x14ac:dyDescent="0.25">
      <c r="A229" s="126" t="s">
        <v>110</v>
      </c>
      <c r="B229" s="127" t="s">
        <v>1499</v>
      </c>
      <c r="C229" s="127" t="s">
        <v>358</v>
      </c>
      <c r="D229" s="126" t="s">
        <v>1516</v>
      </c>
      <c r="E229" s="128">
        <v>240</v>
      </c>
      <c r="F229" s="128">
        <v>123</v>
      </c>
      <c r="G229" s="128">
        <v>46</v>
      </c>
      <c r="H229" s="128">
        <v>71</v>
      </c>
      <c r="I229" s="128">
        <v>239</v>
      </c>
      <c r="J229" s="128">
        <v>124</v>
      </c>
      <c r="K229" s="128">
        <v>42</v>
      </c>
      <c r="L229" s="128">
        <v>73</v>
      </c>
      <c r="M229" s="128">
        <v>240</v>
      </c>
      <c r="N229" s="128">
        <v>125</v>
      </c>
      <c r="O229" s="128">
        <v>45</v>
      </c>
      <c r="P229" s="128">
        <v>70</v>
      </c>
    </row>
    <row r="230" spans="1:16" x14ac:dyDescent="0.25">
      <c r="A230" s="126" t="s">
        <v>110</v>
      </c>
      <c r="B230" s="127" t="s">
        <v>1499</v>
      </c>
      <c r="C230" s="127" t="s">
        <v>359</v>
      </c>
      <c r="D230" s="126" t="s">
        <v>1517</v>
      </c>
      <c r="E230" s="128">
        <v>234</v>
      </c>
      <c r="F230" s="128">
        <v>71</v>
      </c>
      <c r="G230" s="128">
        <v>149</v>
      </c>
      <c r="H230" s="128">
        <v>14</v>
      </c>
      <c r="I230" s="128">
        <v>254</v>
      </c>
      <c r="J230" s="128">
        <v>99</v>
      </c>
      <c r="K230" s="128">
        <v>143</v>
      </c>
      <c r="L230" s="128">
        <v>12</v>
      </c>
      <c r="M230" s="128">
        <v>270</v>
      </c>
      <c r="N230" s="128">
        <v>107</v>
      </c>
      <c r="O230" s="128">
        <v>151</v>
      </c>
      <c r="P230" s="128">
        <v>12</v>
      </c>
    </row>
    <row r="231" spans="1:16" x14ac:dyDescent="0.25">
      <c r="A231" s="126" t="s">
        <v>110</v>
      </c>
      <c r="B231" s="127" t="s">
        <v>1499</v>
      </c>
      <c r="C231" s="127" t="s">
        <v>360</v>
      </c>
      <c r="D231" s="126" t="s">
        <v>1518</v>
      </c>
      <c r="E231" s="128">
        <v>261</v>
      </c>
      <c r="F231" s="128">
        <v>104</v>
      </c>
      <c r="G231" s="128">
        <v>133</v>
      </c>
      <c r="H231" s="128">
        <v>24</v>
      </c>
      <c r="I231" s="128">
        <v>309</v>
      </c>
      <c r="J231" s="128">
        <v>149</v>
      </c>
      <c r="K231" s="128">
        <v>134</v>
      </c>
      <c r="L231" s="128">
        <v>26</v>
      </c>
      <c r="M231" s="128">
        <v>317</v>
      </c>
      <c r="N231" s="128">
        <v>154</v>
      </c>
      <c r="O231" s="128">
        <v>137</v>
      </c>
      <c r="P231" s="128">
        <v>26</v>
      </c>
    </row>
    <row r="232" spans="1:16" x14ac:dyDescent="0.25">
      <c r="A232" s="126" t="s">
        <v>110</v>
      </c>
      <c r="B232" s="127" t="s">
        <v>1499</v>
      </c>
      <c r="C232" s="127" t="s">
        <v>361</v>
      </c>
      <c r="D232" s="126" t="s">
        <v>1519</v>
      </c>
      <c r="E232" s="128">
        <v>929</v>
      </c>
      <c r="F232" s="128">
        <v>489</v>
      </c>
      <c r="G232" s="128">
        <v>361</v>
      </c>
      <c r="H232" s="128">
        <v>79</v>
      </c>
      <c r="I232" s="128">
        <v>940</v>
      </c>
      <c r="J232" s="128">
        <v>499</v>
      </c>
      <c r="K232" s="128">
        <v>363</v>
      </c>
      <c r="L232" s="128">
        <v>78</v>
      </c>
      <c r="M232" s="128">
        <v>954</v>
      </c>
      <c r="N232" s="128">
        <v>502</v>
      </c>
      <c r="O232" s="128">
        <v>373</v>
      </c>
      <c r="P232" s="128">
        <v>79</v>
      </c>
    </row>
    <row r="233" spans="1:16" x14ac:dyDescent="0.25">
      <c r="A233" s="126" t="s">
        <v>110</v>
      </c>
      <c r="B233" s="127" t="s">
        <v>1499</v>
      </c>
      <c r="C233" s="127" t="s">
        <v>362</v>
      </c>
      <c r="D233" s="126" t="s">
        <v>1520</v>
      </c>
      <c r="E233" s="128">
        <v>143</v>
      </c>
      <c r="F233" s="128">
        <v>93</v>
      </c>
      <c r="G233" s="128">
        <v>24</v>
      </c>
      <c r="H233" s="128">
        <v>26</v>
      </c>
      <c r="I233" s="128">
        <v>154</v>
      </c>
      <c r="J233" s="128">
        <v>123</v>
      </c>
      <c r="K233" s="128">
        <v>5</v>
      </c>
      <c r="L233" s="128">
        <v>26</v>
      </c>
      <c r="M233" s="128">
        <v>151</v>
      </c>
      <c r="N233" s="128">
        <v>119</v>
      </c>
      <c r="O233" s="128">
        <v>6</v>
      </c>
      <c r="P233" s="128">
        <v>26</v>
      </c>
    </row>
    <row r="234" spans="1:16" x14ac:dyDescent="0.25">
      <c r="A234" s="126" t="s">
        <v>110</v>
      </c>
      <c r="B234" s="127" t="s">
        <v>1499</v>
      </c>
      <c r="C234" s="127" t="s">
        <v>363</v>
      </c>
      <c r="D234" s="126" t="s">
        <v>1521</v>
      </c>
      <c r="E234" s="128">
        <v>537</v>
      </c>
      <c r="F234" s="128">
        <v>64</v>
      </c>
      <c r="G234" s="128">
        <v>414</v>
      </c>
      <c r="H234" s="128">
        <v>59</v>
      </c>
      <c r="I234" s="128">
        <v>549</v>
      </c>
      <c r="J234" s="128">
        <v>91</v>
      </c>
      <c r="K234" s="128">
        <v>398</v>
      </c>
      <c r="L234" s="128">
        <v>60</v>
      </c>
      <c r="M234" s="128">
        <v>588</v>
      </c>
      <c r="N234" s="128">
        <v>96</v>
      </c>
      <c r="O234" s="128">
        <v>428</v>
      </c>
      <c r="P234" s="128">
        <v>64</v>
      </c>
    </row>
    <row r="235" spans="1:16" x14ac:dyDescent="0.25">
      <c r="A235" s="126" t="s">
        <v>110</v>
      </c>
      <c r="B235" s="127" t="s">
        <v>1499</v>
      </c>
      <c r="C235" s="127" t="s">
        <v>364</v>
      </c>
      <c r="D235" s="126" t="s">
        <v>1522</v>
      </c>
      <c r="E235" s="128">
        <v>114</v>
      </c>
      <c r="F235" s="128">
        <v>73</v>
      </c>
      <c r="G235" s="128">
        <v>6</v>
      </c>
      <c r="H235" s="128">
        <v>35</v>
      </c>
      <c r="I235" s="128">
        <v>140</v>
      </c>
      <c r="J235" s="128">
        <v>98</v>
      </c>
      <c r="K235" s="128">
        <v>7</v>
      </c>
      <c r="L235" s="128">
        <v>35</v>
      </c>
      <c r="M235" s="128">
        <v>142</v>
      </c>
      <c r="N235" s="128">
        <v>98</v>
      </c>
      <c r="O235" s="128">
        <v>8</v>
      </c>
      <c r="P235" s="128">
        <v>36</v>
      </c>
    </row>
    <row r="236" spans="1:16" x14ac:dyDescent="0.25">
      <c r="A236" s="126" t="s">
        <v>110</v>
      </c>
      <c r="B236" s="127" t="s">
        <v>1499</v>
      </c>
      <c r="C236" s="127" t="s">
        <v>365</v>
      </c>
      <c r="D236" s="126" t="s">
        <v>1523</v>
      </c>
      <c r="E236" s="128">
        <v>482</v>
      </c>
      <c r="F236" s="128">
        <v>188</v>
      </c>
      <c r="G236" s="128">
        <v>91</v>
      </c>
      <c r="H236" s="128">
        <v>203</v>
      </c>
      <c r="I236" s="128">
        <v>572</v>
      </c>
      <c r="J236" s="128">
        <v>244</v>
      </c>
      <c r="K236" s="128">
        <v>116</v>
      </c>
      <c r="L236" s="128">
        <v>212</v>
      </c>
      <c r="M236" s="128">
        <v>554</v>
      </c>
      <c r="N236" s="128">
        <v>243</v>
      </c>
      <c r="O236" s="128">
        <v>97</v>
      </c>
      <c r="P236" s="128">
        <v>214</v>
      </c>
    </row>
    <row r="237" spans="1:16" x14ac:dyDescent="0.25">
      <c r="A237" s="126" t="s">
        <v>110</v>
      </c>
      <c r="B237" s="127" t="s">
        <v>1499</v>
      </c>
      <c r="C237" s="127" t="s">
        <v>366</v>
      </c>
      <c r="D237" s="126" t="s">
        <v>1524</v>
      </c>
      <c r="E237" s="128">
        <v>214</v>
      </c>
      <c r="F237" s="128">
        <v>118</v>
      </c>
      <c r="G237" s="128">
        <v>67</v>
      </c>
      <c r="H237" s="128">
        <v>29</v>
      </c>
      <c r="I237" s="128">
        <v>281</v>
      </c>
      <c r="J237" s="128">
        <v>184</v>
      </c>
      <c r="K237" s="128">
        <v>69</v>
      </c>
      <c r="L237" s="128">
        <v>28</v>
      </c>
      <c r="M237" s="128">
        <v>293</v>
      </c>
      <c r="N237" s="128">
        <v>181</v>
      </c>
      <c r="O237" s="128">
        <v>77</v>
      </c>
      <c r="P237" s="128">
        <v>35</v>
      </c>
    </row>
    <row r="238" spans="1:16" x14ac:dyDescent="0.25">
      <c r="A238" s="126" t="s">
        <v>110</v>
      </c>
      <c r="B238" s="127" t="s">
        <v>1499</v>
      </c>
      <c r="C238" s="127" t="s">
        <v>367</v>
      </c>
      <c r="D238" s="126" t="s">
        <v>1525</v>
      </c>
      <c r="E238" s="128">
        <v>104</v>
      </c>
      <c r="F238" s="128">
        <v>45</v>
      </c>
      <c r="G238" s="128">
        <v>23</v>
      </c>
      <c r="H238" s="128">
        <v>36</v>
      </c>
      <c r="I238" s="128">
        <v>110</v>
      </c>
      <c r="J238" s="128">
        <v>45</v>
      </c>
      <c r="K238" s="128">
        <v>26</v>
      </c>
      <c r="L238" s="128">
        <v>39</v>
      </c>
      <c r="M238" s="128">
        <v>112</v>
      </c>
      <c r="N238" s="128">
        <v>46</v>
      </c>
      <c r="O238" s="128">
        <v>28</v>
      </c>
      <c r="P238" s="128">
        <v>38</v>
      </c>
    </row>
    <row r="239" spans="1:16" x14ac:dyDescent="0.25">
      <c r="A239" s="126" t="s">
        <v>110</v>
      </c>
      <c r="B239" s="127" t="s">
        <v>1499</v>
      </c>
      <c r="C239" s="127" t="s">
        <v>368</v>
      </c>
      <c r="D239" s="126" t="s">
        <v>1526</v>
      </c>
      <c r="E239" s="128">
        <v>124</v>
      </c>
      <c r="F239" s="128">
        <v>101</v>
      </c>
      <c r="G239" s="128">
        <v>12</v>
      </c>
      <c r="H239" s="128">
        <v>11</v>
      </c>
      <c r="I239" s="128">
        <v>160</v>
      </c>
      <c r="J239" s="128">
        <v>142</v>
      </c>
      <c r="K239" s="128">
        <v>5</v>
      </c>
      <c r="L239" s="128">
        <v>13</v>
      </c>
      <c r="M239" s="128">
        <v>171</v>
      </c>
      <c r="N239" s="128">
        <v>143</v>
      </c>
      <c r="O239" s="128">
        <v>15</v>
      </c>
      <c r="P239" s="128">
        <v>13</v>
      </c>
    </row>
    <row r="240" spans="1:16" x14ac:dyDescent="0.25">
      <c r="A240" s="126" t="s">
        <v>110</v>
      </c>
      <c r="B240" s="127" t="s">
        <v>1499</v>
      </c>
      <c r="C240" s="127" t="s">
        <v>369</v>
      </c>
      <c r="D240" s="126" t="s">
        <v>1527</v>
      </c>
      <c r="E240" s="128">
        <v>171</v>
      </c>
      <c r="F240" s="128">
        <v>61</v>
      </c>
      <c r="G240" s="128">
        <v>36</v>
      </c>
      <c r="H240" s="128">
        <v>74</v>
      </c>
      <c r="I240" s="128">
        <v>171</v>
      </c>
      <c r="J240" s="128">
        <v>60</v>
      </c>
      <c r="K240" s="128">
        <v>43</v>
      </c>
      <c r="L240" s="128">
        <v>68</v>
      </c>
      <c r="M240" s="128">
        <v>168</v>
      </c>
      <c r="N240" s="128">
        <v>60</v>
      </c>
      <c r="O240" s="128">
        <v>48</v>
      </c>
      <c r="P240" s="128">
        <v>60</v>
      </c>
    </row>
    <row r="241" spans="1:16" x14ac:dyDescent="0.25">
      <c r="A241" s="126" t="s">
        <v>110</v>
      </c>
      <c r="B241" s="127" t="s">
        <v>1499</v>
      </c>
      <c r="C241" s="127" t="s">
        <v>370</v>
      </c>
      <c r="D241" s="126" t="s">
        <v>1528</v>
      </c>
      <c r="E241" s="128">
        <v>31987</v>
      </c>
      <c r="F241" s="128">
        <v>3305</v>
      </c>
      <c r="G241" s="128">
        <v>20576</v>
      </c>
      <c r="H241" s="128">
        <v>8106</v>
      </c>
      <c r="I241" s="128">
        <v>32015</v>
      </c>
      <c r="J241" s="128">
        <v>3450</v>
      </c>
      <c r="K241" s="128">
        <v>20379</v>
      </c>
      <c r="L241" s="128">
        <v>8186</v>
      </c>
      <c r="M241" s="128">
        <v>33458</v>
      </c>
      <c r="N241" s="128">
        <v>5370</v>
      </c>
      <c r="O241" s="128">
        <v>20084</v>
      </c>
      <c r="P241" s="128">
        <v>8004</v>
      </c>
    </row>
    <row r="242" spans="1:16" x14ac:dyDescent="0.25">
      <c r="A242" s="126" t="s">
        <v>110</v>
      </c>
      <c r="B242" s="127" t="s">
        <v>1499</v>
      </c>
      <c r="C242" s="127" t="s">
        <v>371</v>
      </c>
      <c r="D242" s="126" t="s">
        <v>1529</v>
      </c>
      <c r="E242" s="128">
        <v>330</v>
      </c>
      <c r="F242" s="128">
        <v>141</v>
      </c>
      <c r="G242" s="128">
        <v>106</v>
      </c>
      <c r="H242" s="128">
        <v>83</v>
      </c>
      <c r="I242" s="128">
        <v>386</v>
      </c>
      <c r="J242" s="128">
        <v>184</v>
      </c>
      <c r="K242" s="128">
        <v>105</v>
      </c>
      <c r="L242" s="128">
        <v>97</v>
      </c>
      <c r="M242" s="128">
        <v>387</v>
      </c>
      <c r="N242" s="128">
        <v>189</v>
      </c>
      <c r="O242" s="128">
        <v>105</v>
      </c>
      <c r="P242" s="128">
        <v>93</v>
      </c>
    </row>
    <row r="243" spans="1:16" x14ac:dyDescent="0.25">
      <c r="A243" s="126" t="s">
        <v>110</v>
      </c>
      <c r="B243" s="127" t="s">
        <v>1499</v>
      </c>
      <c r="C243" s="127" t="s">
        <v>372</v>
      </c>
      <c r="D243" s="126" t="s">
        <v>1530</v>
      </c>
      <c r="E243" s="128">
        <v>180</v>
      </c>
      <c r="F243" s="128">
        <v>68</v>
      </c>
      <c r="G243" s="128">
        <v>37</v>
      </c>
      <c r="H243" s="128">
        <v>75</v>
      </c>
      <c r="I243" s="128">
        <v>214</v>
      </c>
      <c r="J243" s="128">
        <v>96</v>
      </c>
      <c r="K243" s="128">
        <v>41</v>
      </c>
      <c r="L243" s="128">
        <v>77</v>
      </c>
      <c r="M243" s="128">
        <v>218</v>
      </c>
      <c r="N243" s="128">
        <v>98</v>
      </c>
      <c r="O243" s="128">
        <v>43</v>
      </c>
      <c r="P243" s="128">
        <v>77</v>
      </c>
    </row>
    <row r="244" spans="1:16" x14ac:dyDescent="0.25">
      <c r="A244" s="126" t="s">
        <v>110</v>
      </c>
      <c r="B244" s="127" t="s">
        <v>1499</v>
      </c>
      <c r="C244" s="127" t="s">
        <v>373</v>
      </c>
      <c r="D244" s="126" t="s">
        <v>1531</v>
      </c>
      <c r="E244" s="128">
        <v>439</v>
      </c>
      <c r="F244" s="128">
        <v>129</v>
      </c>
      <c r="G244" s="128">
        <v>214</v>
      </c>
      <c r="H244" s="128">
        <v>96</v>
      </c>
      <c r="I244" s="128">
        <v>528</v>
      </c>
      <c r="J244" s="128">
        <v>203</v>
      </c>
      <c r="K244" s="128">
        <v>225</v>
      </c>
      <c r="L244" s="128">
        <v>100</v>
      </c>
      <c r="M244" s="128">
        <v>525</v>
      </c>
      <c r="N244" s="128">
        <v>204</v>
      </c>
      <c r="O244" s="128">
        <v>217</v>
      </c>
      <c r="P244" s="128">
        <v>104</v>
      </c>
    </row>
    <row r="245" spans="1:16" x14ac:dyDescent="0.25">
      <c r="A245" s="126" t="s">
        <v>110</v>
      </c>
      <c r="B245" s="127" t="s">
        <v>1499</v>
      </c>
      <c r="C245" s="127" t="s">
        <v>374</v>
      </c>
      <c r="D245" s="126" t="s">
        <v>1532</v>
      </c>
      <c r="E245" s="128">
        <v>165</v>
      </c>
      <c r="F245" s="128">
        <v>79</v>
      </c>
      <c r="G245" s="128">
        <v>35</v>
      </c>
      <c r="H245" s="128">
        <v>51</v>
      </c>
      <c r="I245" s="128">
        <v>225</v>
      </c>
      <c r="J245" s="128">
        <v>123</v>
      </c>
      <c r="K245" s="128">
        <v>45</v>
      </c>
      <c r="L245" s="128">
        <v>57</v>
      </c>
      <c r="M245" s="128">
        <v>224</v>
      </c>
      <c r="N245" s="128">
        <v>121</v>
      </c>
      <c r="O245" s="128">
        <v>44</v>
      </c>
      <c r="P245" s="128">
        <v>59</v>
      </c>
    </row>
    <row r="246" spans="1:16" x14ac:dyDescent="0.25">
      <c r="A246" s="126" t="s">
        <v>110</v>
      </c>
      <c r="B246" s="127" t="s">
        <v>1499</v>
      </c>
      <c r="C246" s="127" t="s">
        <v>375</v>
      </c>
      <c r="D246" s="126" t="s">
        <v>1533</v>
      </c>
      <c r="E246" s="128">
        <v>140</v>
      </c>
      <c r="F246" s="128">
        <v>90</v>
      </c>
      <c r="G246" s="128">
        <v>22</v>
      </c>
      <c r="H246" s="128">
        <v>28</v>
      </c>
      <c r="I246" s="128">
        <v>182</v>
      </c>
      <c r="J246" s="128">
        <v>132</v>
      </c>
      <c r="K246" s="128">
        <v>22</v>
      </c>
      <c r="L246" s="128">
        <v>28</v>
      </c>
      <c r="M246" s="128">
        <v>187</v>
      </c>
      <c r="N246" s="128">
        <v>135</v>
      </c>
      <c r="O246" s="128">
        <v>24</v>
      </c>
      <c r="P246" s="128">
        <v>28</v>
      </c>
    </row>
    <row r="247" spans="1:16" x14ac:dyDescent="0.25">
      <c r="A247" s="126" t="s">
        <v>110</v>
      </c>
      <c r="B247" s="127" t="s">
        <v>1499</v>
      </c>
      <c r="C247" s="127" t="s">
        <v>376</v>
      </c>
      <c r="D247" s="126" t="s">
        <v>1534</v>
      </c>
      <c r="E247" s="128">
        <v>386</v>
      </c>
      <c r="F247" s="128">
        <v>88</v>
      </c>
      <c r="G247" s="128">
        <v>253</v>
      </c>
      <c r="H247" s="128">
        <v>45</v>
      </c>
      <c r="I247" s="128">
        <v>468</v>
      </c>
      <c r="J247" s="128">
        <v>166</v>
      </c>
      <c r="K247" s="128">
        <v>251</v>
      </c>
      <c r="L247" s="128">
        <v>51</v>
      </c>
      <c r="M247" s="128">
        <v>482</v>
      </c>
      <c r="N247" s="128">
        <v>164</v>
      </c>
      <c r="O247" s="128">
        <v>271</v>
      </c>
      <c r="P247" s="128">
        <v>47</v>
      </c>
    </row>
    <row r="248" spans="1:16" x14ac:dyDescent="0.25">
      <c r="A248" s="126" t="s">
        <v>110</v>
      </c>
      <c r="B248" s="127" t="s">
        <v>1499</v>
      </c>
      <c r="C248" s="127" t="s">
        <v>377</v>
      </c>
      <c r="D248" s="126" t="s">
        <v>1535</v>
      </c>
      <c r="E248" s="128">
        <v>1825</v>
      </c>
      <c r="F248" s="128">
        <v>421</v>
      </c>
      <c r="G248" s="128">
        <v>766</v>
      </c>
      <c r="H248" s="128">
        <v>638</v>
      </c>
      <c r="I248" s="128">
        <v>2009</v>
      </c>
      <c r="J248" s="128">
        <v>584</v>
      </c>
      <c r="K248" s="128">
        <v>776</v>
      </c>
      <c r="L248" s="128">
        <v>649</v>
      </c>
      <c r="M248" s="128">
        <v>2097</v>
      </c>
      <c r="N248" s="128">
        <v>702</v>
      </c>
      <c r="O248" s="128">
        <v>738</v>
      </c>
      <c r="P248" s="128">
        <v>657</v>
      </c>
    </row>
    <row r="249" spans="1:16" x14ac:dyDescent="0.25">
      <c r="A249" s="126" t="s">
        <v>110</v>
      </c>
      <c r="B249" s="127" t="s">
        <v>1499</v>
      </c>
      <c r="C249" s="127" t="s">
        <v>378</v>
      </c>
      <c r="D249" s="126" t="s">
        <v>1536</v>
      </c>
      <c r="E249" s="128">
        <v>98</v>
      </c>
      <c r="F249" s="128">
        <v>45</v>
      </c>
      <c r="G249" s="128">
        <v>12</v>
      </c>
      <c r="H249" s="128">
        <v>41</v>
      </c>
      <c r="I249" s="128">
        <v>128</v>
      </c>
      <c r="J249" s="128">
        <v>70</v>
      </c>
      <c r="K249" s="128">
        <v>12</v>
      </c>
      <c r="L249" s="128">
        <v>46</v>
      </c>
      <c r="M249" s="128">
        <v>133</v>
      </c>
      <c r="N249" s="128">
        <v>71</v>
      </c>
      <c r="O249" s="128">
        <v>11</v>
      </c>
      <c r="P249" s="128">
        <v>51</v>
      </c>
    </row>
    <row r="250" spans="1:16" x14ac:dyDescent="0.25">
      <c r="A250" s="126" t="s">
        <v>110</v>
      </c>
      <c r="B250" s="127" t="s">
        <v>1499</v>
      </c>
      <c r="C250" s="127" t="s">
        <v>379</v>
      </c>
      <c r="D250" s="126" t="s">
        <v>1537</v>
      </c>
      <c r="E250" s="128">
        <v>1371</v>
      </c>
      <c r="F250" s="128">
        <v>271</v>
      </c>
      <c r="G250" s="128">
        <v>725</v>
      </c>
      <c r="H250" s="128">
        <v>375</v>
      </c>
      <c r="I250" s="128">
        <v>1513</v>
      </c>
      <c r="J250" s="128">
        <v>405</v>
      </c>
      <c r="K250" s="128">
        <v>734</v>
      </c>
      <c r="L250" s="128">
        <v>374</v>
      </c>
      <c r="M250" s="128">
        <v>1543</v>
      </c>
      <c r="N250" s="128">
        <v>410</v>
      </c>
      <c r="O250" s="128">
        <v>760</v>
      </c>
      <c r="P250" s="128">
        <v>373</v>
      </c>
    </row>
    <row r="251" spans="1:16" x14ac:dyDescent="0.25">
      <c r="A251" s="126" t="s">
        <v>110</v>
      </c>
      <c r="B251" s="127" t="s">
        <v>1499</v>
      </c>
      <c r="C251" s="127" t="s">
        <v>380</v>
      </c>
      <c r="D251" s="126" t="s">
        <v>1538</v>
      </c>
      <c r="E251" s="128">
        <v>200</v>
      </c>
      <c r="F251" s="128">
        <v>87</v>
      </c>
      <c r="G251" s="128">
        <v>68</v>
      </c>
      <c r="H251" s="128">
        <v>45</v>
      </c>
      <c r="I251" s="128">
        <v>262</v>
      </c>
      <c r="J251" s="128">
        <v>136</v>
      </c>
      <c r="K251" s="128">
        <v>71</v>
      </c>
      <c r="L251" s="128">
        <v>55</v>
      </c>
      <c r="M251" s="128">
        <v>231</v>
      </c>
      <c r="N251" s="128">
        <v>136</v>
      </c>
      <c r="O251" s="128">
        <v>49</v>
      </c>
      <c r="P251" s="128">
        <v>46</v>
      </c>
    </row>
    <row r="252" spans="1:16" x14ac:dyDescent="0.25">
      <c r="A252" s="126" t="s">
        <v>110</v>
      </c>
      <c r="B252" s="127" t="s">
        <v>1499</v>
      </c>
      <c r="C252" s="127" t="s">
        <v>381</v>
      </c>
      <c r="D252" s="126" t="s">
        <v>1539</v>
      </c>
      <c r="E252" s="128">
        <v>259</v>
      </c>
      <c r="F252" s="128">
        <v>116</v>
      </c>
      <c r="G252" s="128">
        <v>63</v>
      </c>
      <c r="H252" s="128">
        <v>80</v>
      </c>
      <c r="I252" s="128">
        <v>267</v>
      </c>
      <c r="J252" s="128">
        <v>115</v>
      </c>
      <c r="K252" s="128">
        <v>62</v>
      </c>
      <c r="L252" s="128">
        <v>90</v>
      </c>
      <c r="M252" s="128">
        <v>261</v>
      </c>
      <c r="N252" s="128">
        <v>118</v>
      </c>
      <c r="O252" s="128">
        <v>56</v>
      </c>
      <c r="P252" s="128">
        <v>87</v>
      </c>
    </row>
    <row r="253" spans="1:16" x14ac:dyDescent="0.25">
      <c r="A253" s="126" t="s">
        <v>110</v>
      </c>
      <c r="B253" s="127" t="s">
        <v>1499</v>
      </c>
      <c r="C253" s="127" t="s">
        <v>382</v>
      </c>
      <c r="D253" s="126" t="s">
        <v>1540</v>
      </c>
      <c r="E253" s="128">
        <v>244</v>
      </c>
      <c r="F253" s="128">
        <v>68</v>
      </c>
      <c r="G253" s="128">
        <v>123</v>
      </c>
      <c r="H253" s="128">
        <v>53</v>
      </c>
      <c r="I253" s="128">
        <v>244</v>
      </c>
      <c r="J253" s="128">
        <v>75</v>
      </c>
      <c r="K253" s="128">
        <v>116</v>
      </c>
      <c r="L253" s="128">
        <v>53</v>
      </c>
      <c r="M253" s="128">
        <v>245</v>
      </c>
      <c r="N253" s="128">
        <v>77</v>
      </c>
      <c r="O253" s="128">
        <v>112</v>
      </c>
      <c r="P253" s="128">
        <v>56</v>
      </c>
    </row>
    <row r="254" spans="1:16" x14ac:dyDescent="0.25">
      <c r="A254" s="126" t="s">
        <v>110</v>
      </c>
      <c r="B254" s="127" t="s">
        <v>1499</v>
      </c>
      <c r="C254" s="127" t="s">
        <v>383</v>
      </c>
      <c r="D254" s="126" t="s">
        <v>1541</v>
      </c>
      <c r="E254" s="128">
        <v>365</v>
      </c>
      <c r="F254" s="128">
        <v>136</v>
      </c>
      <c r="G254" s="128">
        <v>139</v>
      </c>
      <c r="H254" s="128">
        <v>90</v>
      </c>
      <c r="I254" s="128">
        <v>460</v>
      </c>
      <c r="J254" s="128">
        <v>233</v>
      </c>
      <c r="K254" s="128">
        <v>132</v>
      </c>
      <c r="L254" s="128">
        <v>95</v>
      </c>
      <c r="M254" s="128">
        <v>452</v>
      </c>
      <c r="N254" s="128">
        <v>232</v>
      </c>
      <c r="O254" s="128">
        <v>127</v>
      </c>
      <c r="P254" s="128">
        <v>93</v>
      </c>
    </row>
    <row r="255" spans="1:16" x14ac:dyDescent="0.25">
      <c r="A255" s="126" t="s">
        <v>110</v>
      </c>
      <c r="B255" s="127" t="s">
        <v>1499</v>
      </c>
      <c r="C255" s="127" t="s">
        <v>384</v>
      </c>
      <c r="D255" s="126" t="s">
        <v>1364</v>
      </c>
      <c r="E255" s="128">
        <v>804</v>
      </c>
      <c r="F255" s="128">
        <v>94</v>
      </c>
      <c r="G255" s="128">
        <v>671</v>
      </c>
      <c r="H255" s="128">
        <v>39</v>
      </c>
      <c r="I255" s="128">
        <v>912</v>
      </c>
      <c r="J255" s="128">
        <v>141</v>
      </c>
      <c r="K255" s="128">
        <v>730</v>
      </c>
      <c r="L255" s="128">
        <v>41</v>
      </c>
      <c r="M255" s="128">
        <v>866</v>
      </c>
      <c r="N255" s="128">
        <v>139</v>
      </c>
      <c r="O255" s="128">
        <v>687</v>
      </c>
      <c r="P255" s="128">
        <v>40</v>
      </c>
    </row>
    <row r="256" spans="1:16" x14ac:dyDescent="0.25">
      <c r="A256" s="126" t="s">
        <v>110</v>
      </c>
      <c r="B256" s="127" t="s">
        <v>1499</v>
      </c>
      <c r="C256" s="127" t="s">
        <v>385</v>
      </c>
      <c r="D256" s="126" t="s">
        <v>1542</v>
      </c>
      <c r="E256" s="128">
        <v>229</v>
      </c>
      <c r="F256" s="128">
        <v>93</v>
      </c>
      <c r="G256" s="128">
        <v>92</v>
      </c>
      <c r="H256" s="128">
        <v>44</v>
      </c>
      <c r="I256" s="128">
        <v>245</v>
      </c>
      <c r="J256" s="128">
        <v>112</v>
      </c>
      <c r="K256" s="128">
        <v>87</v>
      </c>
      <c r="L256" s="128">
        <v>46</v>
      </c>
      <c r="M256" s="128">
        <v>249</v>
      </c>
      <c r="N256" s="128">
        <v>115</v>
      </c>
      <c r="O256" s="128">
        <v>87</v>
      </c>
      <c r="P256" s="128">
        <v>47</v>
      </c>
    </row>
    <row r="257" spans="1:16" x14ac:dyDescent="0.25">
      <c r="A257" s="126" t="s">
        <v>110</v>
      </c>
      <c r="B257" s="127" t="s">
        <v>1499</v>
      </c>
      <c r="C257" s="127" t="s">
        <v>386</v>
      </c>
      <c r="D257" s="126" t="s">
        <v>1543</v>
      </c>
      <c r="E257" s="128">
        <v>198</v>
      </c>
      <c r="F257" s="128">
        <v>72</v>
      </c>
      <c r="G257" s="128">
        <v>82</v>
      </c>
      <c r="H257" s="128">
        <v>44</v>
      </c>
      <c r="I257" s="128">
        <v>242</v>
      </c>
      <c r="J257" s="128">
        <v>103</v>
      </c>
      <c r="K257" s="128">
        <v>97</v>
      </c>
      <c r="L257" s="128">
        <v>42</v>
      </c>
      <c r="M257" s="128">
        <v>242</v>
      </c>
      <c r="N257" s="128">
        <v>99</v>
      </c>
      <c r="O257" s="128">
        <v>99</v>
      </c>
      <c r="P257" s="128">
        <v>44</v>
      </c>
    </row>
    <row r="258" spans="1:16" x14ac:dyDescent="0.25">
      <c r="A258" s="126" t="s">
        <v>110</v>
      </c>
      <c r="B258" s="127" t="s">
        <v>1499</v>
      </c>
      <c r="C258" s="127" t="s">
        <v>387</v>
      </c>
      <c r="D258" s="126" t="s">
        <v>1544</v>
      </c>
      <c r="E258" s="128">
        <v>68</v>
      </c>
      <c r="F258" s="128">
        <v>39</v>
      </c>
      <c r="G258" s="128">
        <v>7</v>
      </c>
      <c r="H258" s="128">
        <v>22</v>
      </c>
      <c r="I258" s="128">
        <v>90</v>
      </c>
      <c r="J258" s="128">
        <v>59</v>
      </c>
      <c r="K258" s="128">
        <v>7</v>
      </c>
      <c r="L258" s="128">
        <v>24</v>
      </c>
      <c r="M258" s="128">
        <v>89</v>
      </c>
      <c r="N258" s="128">
        <v>59</v>
      </c>
      <c r="O258" s="128">
        <v>4</v>
      </c>
      <c r="P258" s="128">
        <v>26</v>
      </c>
    </row>
    <row r="259" spans="1:16" x14ac:dyDescent="0.25">
      <c r="A259" s="126" t="s">
        <v>110</v>
      </c>
      <c r="B259" s="127" t="s">
        <v>1499</v>
      </c>
      <c r="C259" s="127" t="s">
        <v>388</v>
      </c>
      <c r="D259" s="126" t="s">
        <v>1545</v>
      </c>
      <c r="E259" s="128">
        <v>446</v>
      </c>
      <c r="F259" s="128">
        <v>71</v>
      </c>
      <c r="G259" s="128">
        <v>311</v>
      </c>
      <c r="H259" s="128">
        <v>64</v>
      </c>
      <c r="I259" s="128">
        <v>495</v>
      </c>
      <c r="J259" s="128">
        <v>104</v>
      </c>
      <c r="K259" s="128">
        <v>322</v>
      </c>
      <c r="L259" s="128">
        <v>69</v>
      </c>
      <c r="M259" s="128">
        <v>493</v>
      </c>
      <c r="N259" s="128">
        <v>104</v>
      </c>
      <c r="O259" s="128">
        <v>327</v>
      </c>
      <c r="P259" s="128">
        <v>62</v>
      </c>
    </row>
    <row r="260" spans="1:16" x14ac:dyDescent="0.25">
      <c r="A260" s="126" t="s">
        <v>110</v>
      </c>
      <c r="B260" s="127" t="s">
        <v>1499</v>
      </c>
      <c r="C260" s="127" t="s">
        <v>389</v>
      </c>
      <c r="D260" s="126" t="s">
        <v>1546</v>
      </c>
      <c r="E260" s="128">
        <v>3209</v>
      </c>
      <c r="F260" s="128">
        <v>553</v>
      </c>
      <c r="G260" s="128">
        <v>1883</v>
      </c>
      <c r="H260" s="128">
        <v>773</v>
      </c>
      <c r="I260" s="128">
        <v>3402</v>
      </c>
      <c r="J260" s="128">
        <v>740</v>
      </c>
      <c r="K260" s="128">
        <v>1887</v>
      </c>
      <c r="L260" s="128">
        <v>775</v>
      </c>
      <c r="M260" s="128">
        <v>3427</v>
      </c>
      <c r="N260" s="128">
        <v>752</v>
      </c>
      <c r="O260" s="128">
        <v>1926</v>
      </c>
      <c r="P260" s="128">
        <v>749</v>
      </c>
    </row>
    <row r="261" spans="1:16" x14ac:dyDescent="0.25">
      <c r="A261" s="126" t="s">
        <v>110</v>
      </c>
      <c r="B261" s="127" t="s">
        <v>1499</v>
      </c>
      <c r="C261" s="127" t="s">
        <v>390</v>
      </c>
      <c r="D261" s="126" t="s">
        <v>1547</v>
      </c>
      <c r="E261" s="128">
        <v>259</v>
      </c>
      <c r="F261" s="128">
        <v>123</v>
      </c>
      <c r="G261" s="128">
        <v>77</v>
      </c>
      <c r="H261" s="128">
        <v>59</v>
      </c>
      <c r="I261" s="128">
        <v>309</v>
      </c>
      <c r="J261" s="128">
        <v>165</v>
      </c>
      <c r="K261" s="128">
        <v>83</v>
      </c>
      <c r="L261" s="128">
        <v>61</v>
      </c>
      <c r="M261" s="128">
        <v>308</v>
      </c>
      <c r="N261" s="128">
        <v>163</v>
      </c>
      <c r="O261" s="128">
        <v>84</v>
      </c>
      <c r="P261" s="128">
        <v>61</v>
      </c>
    </row>
    <row r="262" spans="1:16" x14ac:dyDescent="0.25">
      <c r="A262" s="126" t="s">
        <v>110</v>
      </c>
      <c r="B262" s="127" t="s">
        <v>1499</v>
      </c>
      <c r="C262" s="127" t="s">
        <v>391</v>
      </c>
      <c r="D262" s="126" t="s">
        <v>1548</v>
      </c>
      <c r="E262" s="128">
        <v>510</v>
      </c>
      <c r="F262" s="128">
        <v>119</v>
      </c>
      <c r="G262" s="128">
        <v>342</v>
      </c>
      <c r="H262" s="128">
        <v>49</v>
      </c>
      <c r="I262" s="128">
        <v>568</v>
      </c>
      <c r="J262" s="128">
        <v>186</v>
      </c>
      <c r="K262" s="128">
        <v>332</v>
      </c>
      <c r="L262" s="128">
        <v>50</v>
      </c>
      <c r="M262" s="128">
        <v>567</v>
      </c>
      <c r="N262" s="128">
        <v>186</v>
      </c>
      <c r="O262" s="128">
        <v>337</v>
      </c>
      <c r="P262" s="128">
        <v>44</v>
      </c>
    </row>
    <row r="263" spans="1:16" x14ac:dyDescent="0.25">
      <c r="A263" s="126" t="s">
        <v>110</v>
      </c>
      <c r="B263" s="127" t="s">
        <v>1499</v>
      </c>
      <c r="C263" s="127" t="s">
        <v>392</v>
      </c>
      <c r="D263" s="126" t="s">
        <v>1549</v>
      </c>
      <c r="E263" s="128">
        <v>912</v>
      </c>
      <c r="F263" s="128">
        <v>257</v>
      </c>
      <c r="G263" s="128">
        <v>351</v>
      </c>
      <c r="H263" s="128">
        <v>304</v>
      </c>
      <c r="I263" s="128">
        <v>1028</v>
      </c>
      <c r="J263" s="128">
        <v>356</v>
      </c>
      <c r="K263" s="128">
        <v>363</v>
      </c>
      <c r="L263" s="128">
        <v>309</v>
      </c>
      <c r="M263" s="128">
        <v>1013</v>
      </c>
      <c r="N263" s="128">
        <v>346</v>
      </c>
      <c r="O263" s="128">
        <v>351</v>
      </c>
      <c r="P263" s="128">
        <v>316</v>
      </c>
    </row>
    <row r="264" spans="1:16" x14ac:dyDescent="0.25">
      <c r="A264" s="126" t="s">
        <v>110</v>
      </c>
      <c r="B264" s="127" t="s">
        <v>1499</v>
      </c>
      <c r="C264" s="127" t="s">
        <v>393</v>
      </c>
      <c r="D264" s="126" t="s">
        <v>1550</v>
      </c>
      <c r="E264" s="128">
        <v>611</v>
      </c>
      <c r="F264" s="128">
        <v>84</v>
      </c>
      <c r="G264" s="128">
        <v>461</v>
      </c>
      <c r="H264" s="128">
        <v>66</v>
      </c>
      <c r="I264" s="128">
        <v>680</v>
      </c>
      <c r="J264" s="128">
        <v>133</v>
      </c>
      <c r="K264" s="128">
        <v>471</v>
      </c>
      <c r="L264" s="128">
        <v>76</v>
      </c>
      <c r="M264" s="128">
        <v>683</v>
      </c>
      <c r="N264" s="128">
        <v>133</v>
      </c>
      <c r="O264" s="128">
        <v>476</v>
      </c>
      <c r="P264" s="128">
        <v>74</v>
      </c>
    </row>
    <row r="265" spans="1:16" x14ac:dyDescent="0.25">
      <c r="A265" s="126" t="s">
        <v>110</v>
      </c>
      <c r="B265" s="127" t="s">
        <v>1499</v>
      </c>
      <c r="C265" s="127" t="s">
        <v>394</v>
      </c>
      <c r="D265" s="126" t="s">
        <v>1551</v>
      </c>
      <c r="E265" s="128">
        <v>323</v>
      </c>
      <c r="F265" s="128">
        <v>92</v>
      </c>
      <c r="G265" s="128">
        <v>165</v>
      </c>
      <c r="H265" s="128">
        <v>66</v>
      </c>
      <c r="I265" s="128">
        <v>395</v>
      </c>
      <c r="J265" s="128">
        <v>161</v>
      </c>
      <c r="K265" s="128">
        <v>168</v>
      </c>
      <c r="L265" s="128">
        <v>66</v>
      </c>
      <c r="M265" s="128">
        <v>383</v>
      </c>
      <c r="N265" s="128">
        <v>163</v>
      </c>
      <c r="O265" s="128">
        <v>157</v>
      </c>
      <c r="P265" s="128">
        <v>63</v>
      </c>
    </row>
    <row r="266" spans="1:16" x14ac:dyDescent="0.25">
      <c r="A266" s="126" t="s">
        <v>110</v>
      </c>
      <c r="B266" s="127" t="s">
        <v>1499</v>
      </c>
      <c r="C266" s="127" t="s">
        <v>395</v>
      </c>
      <c r="D266" s="126" t="s">
        <v>1552</v>
      </c>
      <c r="E266" s="128">
        <v>2336</v>
      </c>
      <c r="F266" s="128">
        <v>488</v>
      </c>
      <c r="G266" s="128">
        <v>1039</v>
      </c>
      <c r="H266" s="128">
        <v>809</v>
      </c>
      <c r="I266" s="128">
        <v>2596</v>
      </c>
      <c r="J266" s="128">
        <v>706</v>
      </c>
      <c r="K266" s="128">
        <v>1073</v>
      </c>
      <c r="L266" s="128">
        <v>817</v>
      </c>
      <c r="M266" s="128">
        <v>2562</v>
      </c>
      <c r="N266" s="128">
        <v>714</v>
      </c>
      <c r="O266" s="128">
        <v>1043</v>
      </c>
      <c r="P266" s="128">
        <v>805</v>
      </c>
    </row>
    <row r="267" spans="1:16" x14ac:dyDescent="0.25">
      <c r="A267" s="126" t="s">
        <v>110</v>
      </c>
      <c r="B267" s="127" t="s">
        <v>1499</v>
      </c>
      <c r="C267" s="127" t="s">
        <v>396</v>
      </c>
      <c r="D267" s="126" t="s">
        <v>1553</v>
      </c>
      <c r="E267" s="128">
        <v>247</v>
      </c>
      <c r="F267" s="128">
        <v>101</v>
      </c>
      <c r="G267" s="128">
        <v>110</v>
      </c>
      <c r="H267" s="128">
        <v>36</v>
      </c>
      <c r="I267" s="128">
        <v>327</v>
      </c>
      <c r="J267" s="128">
        <v>166</v>
      </c>
      <c r="K267" s="128">
        <v>121</v>
      </c>
      <c r="L267" s="128">
        <v>40</v>
      </c>
      <c r="M267" s="128">
        <v>358</v>
      </c>
      <c r="N267" s="128">
        <v>169</v>
      </c>
      <c r="O267" s="128">
        <v>151</v>
      </c>
      <c r="P267" s="128">
        <v>38</v>
      </c>
    </row>
    <row r="268" spans="1:16" x14ac:dyDescent="0.25">
      <c r="A268" s="126" t="s">
        <v>110</v>
      </c>
      <c r="B268" s="127" t="s">
        <v>1499</v>
      </c>
      <c r="C268" s="127" t="s">
        <v>397</v>
      </c>
      <c r="D268" s="126" t="s">
        <v>1554</v>
      </c>
      <c r="E268" s="128">
        <v>579</v>
      </c>
      <c r="F268" s="128">
        <v>179</v>
      </c>
      <c r="G268" s="128">
        <v>289</v>
      </c>
      <c r="H268" s="128">
        <v>111</v>
      </c>
      <c r="I268" s="128">
        <v>691</v>
      </c>
      <c r="J268" s="128">
        <v>263</v>
      </c>
      <c r="K268" s="128">
        <v>319</v>
      </c>
      <c r="L268" s="128">
        <v>109</v>
      </c>
      <c r="M268" s="128">
        <v>674</v>
      </c>
      <c r="N268" s="128">
        <v>263</v>
      </c>
      <c r="O268" s="128">
        <v>303</v>
      </c>
      <c r="P268" s="128">
        <v>108</v>
      </c>
    </row>
    <row r="269" spans="1:16" x14ac:dyDescent="0.25">
      <c r="A269" s="126" t="s">
        <v>110</v>
      </c>
      <c r="B269" s="127" t="s">
        <v>1499</v>
      </c>
      <c r="C269" s="127" t="s">
        <v>398</v>
      </c>
      <c r="D269" s="126" t="s">
        <v>1555</v>
      </c>
      <c r="E269" s="128">
        <v>2711</v>
      </c>
      <c r="F269" s="128">
        <v>358</v>
      </c>
      <c r="G269" s="128">
        <v>1889</v>
      </c>
      <c r="H269" s="128">
        <v>464</v>
      </c>
      <c r="I269" s="128">
        <v>2927</v>
      </c>
      <c r="J269" s="128">
        <v>468</v>
      </c>
      <c r="K269" s="128">
        <v>1965</v>
      </c>
      <c r="L269" s="128">
        <v>494</v>
      </c>
      <c r="M269" s="128">
        <v>2959</v>
      </c>
      <c r="N269" s="128">
        <v>462</v>
      </c>
      <c r="O269" s="128">
        <v>2012</v>
      </c>
      <c r="P269" s="128">
        <v>485</v>
      </c>
    </row>
    <row r="270" spans="1:16" x14ac:dyDescent="0.25">
      <c r="A270" s="126" t="s">
        <v>110</v>
      </c>
      <c r="B270" s="127" t="s">
        <v>1499</v>
      </c>
      <c r="C270" s="127" t="s">
        <v>399</v>
      </c>
      <c r="D270" s="126" t="s">
        <v>1556</v>
      </c>
      <c r="E270" s="128">
        <v>233</v>
      </c>
      <c r="F270" s="128">
        <v>99</v>
      </c>
      <c r="G270" s="128">
        <v>46</v>
      </c>
      <c r="H270" s="128">
        <v>88</v>
      </c>
      <c r="I270" s="128">
        <v>298</v>
      </c>
      <c r="J270" s="128">
        <v>166</v>
      </c>
      <c r="K270" s="128">
        <v>44</v>
      </c>
      <c r="L270" s="128">
        <v>88</v>
      </c>
      <c r="M270" s="128">
        <v>308</v>
      </c>
      <c r="N270" s="128">
        <v>165</v>
      </c>
      <c r="O270" s="128">
        <v>55</v>
      </c>
      <c r="P270" s="128">
        <v>88</v>
      </c>
    </row>
    <row r="271" spans="1:16" x14ac:dyDescent="0.25">
      <c r="A271" s="126" t="s">
        <v>110</v>
      </c>
      <c r="B271" s="127" t="s">
        <v>1499</v>
      </c>
      <c r="C271" s="127" t="s">
        <v>400</v>
      </c>
      <c r="D271" s="126" t="s">
        <v>1557</v>
      </c>
      <c r="E271" s="128">
        <v>291</v>
      </c>
      <c r="F271" s="128">
        <v>70</v>
      </c>
      <c r="G271" s="128">
        <v>179</v>
      </c>
      <c r="H271" s="128">
        <v>42</v>
      </c>
      <c r="I271" s="128">
        <v>294</v>
      </c>
      <c r="J271" s="128">
        <v>78</v>
      </c>
      <c r="K271" s="128">
        <v>174</v>
      </c>
      <c r="L271" s="128">
        <v>42</v>
      </c>
      <c r="M271" s="128">
        <v>293</v>
      </c>
      <c r="N271" s="128">
        <v>78</v>
      </c>
      <c r="O271" s="128">
        <v>176</v>
      </c>
      <c r="P271" s="128">
        <v>39</v>
      </c>
    </row>
    <row r="272" spans="1:16" x14ac:dyDescent="0.25">
      <c r="A272" s="126" t="s">
        <v>110</v>
      </c>
      <c r="B272" s="127" t="s">
        <v>1499</v>
      </c>
      <c r="C272" s="127" t="s">
        <v>401</v>
      </c>
      <c r="D272" s="126" t="s">
        <v>1558</v>
      </c>
      <c r="E272" s="128">
        <v>695</v>
      </c>
      <c r="F272" s="128">
        <v>203</v>
      </c>
      <c r="G272" s="128">
        <v>356</v>
      </c>
      <c r="H272" s="128">
        <v>136</v>
      </c>
      <c r="I272" s="128">
        <v>763</v>
      </c>
      <c r="J272" s="128">
        <v>218</v>
      </c>
      <c r="K272" s="128">
        <v>410</v>
      </c>
      <c r="L272" s="128">
        <v>135</v>
      </c>
      <c r="M272" s="128">
        <v>794</v>
      </c>
      <c r="N272" s="128">
        <v>217</v>
      </c>
      <c r="O272" s="128">
        <v>450</v>
      </c>
      <c r="P272" s="128">
        <v>127</v>
      </c>
    </row>
    <row r="273" spans="1:16" x14ac:dyDescent="0.25">
      <c r="A273" s="126" t="s">
        <v>110</v>
      </c>
      <c r="B273" s="127" t="s">
        <v>1499</v>
      </c>
      <c r="C273" s="127" t="s">
        <v>402</v>
      </c>
      <c r="D273" s="126" t="s">
        <v>1559</v>
      </c>
      <c r="E273" s="128">
        <v>96</v>
      </c>
      <c r="F273" s="128">
        <v>50</v>
      </c>
      <c r="G273" s="128">
        <v>13</v>
      </c>
      <c r="H273" s="128">
        <v>33</v>
      </c>
      <c r="I273" s="128">
        <v>117</v>
      </c>
      <c r="J273" s="128">
        <v>69</v>
      </c>
      <c r="K273" s="128">
        <v>13</v>
      </c>
      <c r="L273" s="128">
        <v>35</v>
      </c>
      <c r="M273" s="128">
        <v>128</v>
      </c>
      <c r="N273" s="128">
        <v>70</v>
      </c>
      <c r="O273" s="128">
        <v>22</v>
      </c>
      <c r="P273" s="128">
        <v>36</v>
      </c>
    </row>
    <row r="274" spans="1:16" x14ac:dyDescent="0.25">
      <c r="A274" s="126" t="s">
        <v>110</v>
      </c>
      <c r="B274" s="127" t="s">
        <v>1499</v>
      </c>
      <c r="C274" s="127" t="s">
        <v>403</v>
      </c>
      <c r="D274" s="126" t="s">
        <v>1560</v>
      </c>
      <c r="E274" s="128">
        <v>189</v>
      </c>
      <c r="F274" s="128">
        <v>97</v>
      </c>
      <c r="G274" s="128">
        <v>30</v>
      </c>
      <c r="H274" s="128">
        <v>62</v>
      </c>
      <c r="I274" s="128">
        <v>253</v>
      </c>
      <c r="J274" s="128">
        <v>142</v>
      </c>
      <c r="K274" s="128">
        <v>39</v>
      </c>
      <c r="L274" s="128">
        <v>72</v>
      </c>
      <c r="M274" s="128">
        <v>245</v>
      </c>
      <c r="N274" s="128">
        <v>145</v>
      </c>
      <c r="O274" s="128">
        <v>27</v>
      </c>
      <c r="P274" s="128">
        <v>73</v>
      </c>
    </row>
    <row r="275" spans="1:16" x14ac:dyDescent="0.25">
      <c r="A275" s="126" t="s">
        <v>110</v>
      </c>
      <c r="B275" s="127" t="s">
        <v>1499</v>
      </c>
      <c r="C275" s="127" t="s">
        <v>404</v>
      </c>
      <c r="D275" s="126" t="s">
        <v>1561</v>
      </c>
      <c r="E275" s="128">
        <v>6251</v>
      </c>
      <c r="F275" s="128">
        <v>966</v>
      </c>
      <c r="G275" s="128">
        <v>3866</v>
      </c>
      <c r="H275" s="128">
        <v>1419</v>
      </c>
      <c r="I275" s="128">
        <v>6569</v>
      </c>
      <c r="J275" s="128">
        <v>1170</v>
      </c>
      <c r="K275" s="128">
        <v>3937</v>
      </c>
      <c r="L275" s="128">
        <v>1462</v>
      </c>
      <c r="M275" s="128">
        <v>6556</v>
      </c>
      <c r="N275" s="128">
        <v>1180</v>
      </c>
      <c r="O275" s="128">
        <v>3948</v>
      </c>
      <c r="P275" s="128">
        <v>1428</v>
      </c>
    </row>
    <row r="276" spans="1:16" x14ac:dyDescent="0.25">
      <c r="A276" s="126" t="s">
        <v>110</v>
      </c>
      <c r="B276" s="127" t="s">
        <v>1499</v>
      </c>
      <c r="C276" s="127" t="s">
        <v>405</v>
      </c>
      <c r="D276" s="126" t="s">
        <v>1562</v>
      </c>
      <c r="E276" s="128">
        <v>131</v>
      </c>
      <c r="F276" s="128">
        <v>62</v>
      </c>
      <c r="G276" s="128">
        <v>30</v>
      </c>
      <c r="H276" s="128">
        <v>39</v>
      </c>
      <c r="I276" s="128">
        <v>158</v>
      </c>
      <c r="J276" s="128">
        <v>67</v>
      </c>
      <c r="K276" s="128">
        <v>51</v>
      </c>
      <c r="L276" s="128">
        <v>40</v>
      </c>
      <c r="M276" s="128">
        <v>165</v>
      </c>
      <c r="N276" s="128">
        <v>82</v>
      </c>
      <c r="O276" s="128">
        <v>44</v>
      </c>
      <c r="P276" s="128">
        <v>39</v>
      </c>
    </row>
    <row r="277" spans="1:16" x14ac:dyDescent="0.25">
      <c r="A277" s="126" t="s">
        <v>110</v>
      </c>
      <c r="B277" s="127" t="s">
        <v>1499</v>
      </c>
      <c r="C277" s="127" t="s">
        <v>406</v>
      </c>
      <c r="D277" s="126" t="s">
        <v>1563</v>
      </c>
      <c r="E277" s="128">
        <v>124</v>
      </c>
      <c r="F277" s="128">
        <v>54</v>
      </c>
      <c r="G277" s="128">
        <v>16</v>
      </c>
      <c r="H277" s="128">
        <v>54</v>
      </c>
      <c r="I277" s="128">
        <v>174</v>
      </c>
      <c r="J277" s="128">
        <v>95</v>
      </c>
      <c r="K277" s="128">
        <v>26</v>
      </c>
      <c r="L277" s="128">
        <v>53</v>
      </c>
      <c r="M277" s="128">
        <v>161</v>
      </c>
      <c r="N277" s="128">
        <v>96</v>
      </c>
      <c r="O277" s="128">
        <v>26</v>
      </c>
      <c r="P277" s="128">
        <v>39</v>
      </c>
    </row>
    <row r="278" spans="1:16" x14ac:dyDescent="0.25">
      <c r="A278" s="126" t="s">
        <v>110</v>
      </c>
      <c r="B278" s="127" t="s">
        <v>1499</v>
      </c>
      <c r="C278" s="127" t="s">
        <v>407</v>
      </c>
      <c r="D278" s="126" t="s">
        <v>1564</v>
      </c>
      <c r="E278" s="128">
        <v>351</v>
      </c>
      <c r="F278" s="128">
        <v>178</v>
      </c>
      <c r="G278" s="128">
        <v>101</v>
      </c>
      <c r="H278" s="128">
        <v>72</v>
      </c>
      <c r="I278" s="128">
        <v>442</v>
      </c>
      <c r="J278" s="128">
        <v>265</v>
      </c>
      <c r="K278" s="128">
        <v>92</v>
      </c>
      <c r="L278" s="128">
        <v>85</v>
      </c>
      <c r="M278" s="128">
        <v>439</v>
      </c>
      <c r="N278" s="128">
        <v>262</v>
      </c>
      <c r="O278" s="128">
        <v>90</v>
      </c>
      <c r="P278" s="128">
        <v>87</v>
      </c>
    </row>
    <row r="279" spans="1:16" x14ac:dyDescent="0.25">
      <c r="A279" s="126" t="s">
        <v>110</v>
      </c>
      <c r="B279" s="127" t="s">
        <v>1499</v>
      </c>
      <c r="C279" s="127" t="s">
        <v>408</v>
      </c>
      <c r="D279" s="126" t="s">
        <v>1565</v>
      </c>
      <c r="E279" s="128">
        <v>189</v>
      </c>
      <c r="F279" s="128">
        <v>85</v>
      </c>
      <c r="G279" s="128">
        <v>30</v>
      </c>
      <c r="H279" s="128">
        <v>74</v>
      </c>
      <c r="I279" s="128">
        <v>224</v>
      </c>
      <c r="J279" s="128">
        <v>117</v>
      </c>
      <c r="K279" s="128">
        <v>29</v>
      </c>
      <c r="L279" s="128">
        <v>78</v>
      </c>
      <c r="M279" s="128">
        <v>218</v>
      </c>
      <c r="N279" s="128">
        <v>117</v>
      </c>
      <c r="O279" s="128">
        <v>23</v>
      </c>
      <c r="P279" s="128">
        <v>78</v>
      </c>
    </row>
    <row r="280" spans="1:16" x14ac:dyDescent="0.25">
      <c r="A280" s="126" t="s">
        <v>110</v>
      </c>
      <c r="B280" s="127" t="s">
        <v>1499</v>
      </c>
      <c r="C280" s="127" t="s">
        <v>409</v>
      </c>
      <c r="D280" s="126" t="s">
        <v>1566</v>
      </c>
      <c r="E280" s="128">
        <v>604</v>
      </c>
      <c r="F280" s="128">
        <v>90</v>
      </c>
      <c r="G280" s="128">
        <v>384</v>
      </c>
      <c r="H280" s="128">
        <v>130</v>
      </c>
      <c r="I280" s="128">
        <v>672</v>
      </c>
      <c r="J280" s="128">
        <v>130</v>
      </c>
      <c r="K280" s="128">
        <v>403</v>
      </c>
      <c r="L280" s="128">
        <v>139</v>
      </c>
      <c r="M280" s="128">
        <v>665</v>
      </c>
      <c r="N280" s="128">
        <v>131</v>
      </c>
      <c r="O280" s="128">
        <v>404</v>
      </c>
      <c r="P280" s="128">
        <v>130</v>
      </c>
    </row>
    <row r="281" spans="1:16" x14ac:dyDescent="0.25">
      <c r="A281" s="126" t="s">
        <v>110</v>
      </c>
      <c r="B281" s="127" t="s">
        <v>1499</v>
      </c>
      <c r="C281" s="127" t="s">
        <v>410</v>
      </c>
      <c r="D281" s="126" t="s">
        <v>1567</v>
      </c>
      <c r="E281" s="128">
        <v>431</v>
      </c>
      <c r="F281" s="128">
        <v>153</v>
      </c>
      <c r="G281" s="128">
        <v>167</v>
      </c>
      <c r="H281" s="128">
        <v>111</v>
      </c>
      <c r="I281" s="128">
        <v>475</v>
      </c>
      <c r="J281" s="128">
        <v>190</v>
      </c>
      <c r="K281" s="128">
        <v>170</v>
      </c>
      <c r="L281" s="128">
        <v>115</v>
      </c>
      <c r="M281" s="128">
        <v>485</v>
      </c>
      <c r="N281" s="128">
        <v>191</v>
      </c>
      <c r="O281" s="128">
        <v>171</v>
      </c>
      <c r="P281" s="128">
        <v>123</v>
      </c>
    </row>
    <row r="282" spans="1:16" x14ac:dyDescent="0.25">
      <c r="A282" s="126" t="s">
        <v>110</v>
      </c>
      <c r="B282" s="127" t="s">
        <v>1499</v>
      </c>
      <c r="C282" s="127" t="s">
        <v>411</v>
      </c>
      <c r="D282" s="126" t="s">
        <v>1568</v>
      </c>
      <c r="E282" s="128">
        <v>173</v>
      </c>
      <c r="F282" s="128">
        <v>51</v>
      </c>
      <c r="G282" s="128">
        <v>47</v>
      </c>
      <c r="H282" s="128">
        <v>75</v>
      </c>
      <c r="I282" s="128">
        <v>195</v>
      </c>
      <c r="J282" s="128">
        <v>74</v>
      </c>
      <c r="K282" s="128">
        <v>46</v>
      </c>
      <c r="L282" s="128">
        <v>75</v>
      </c>
      <c r="M282" s="128">
        <v>171</v>
      </c>
      <c r="N282" s="128">
        <v>74</v>
      </c>
      <c r="O282" s="128">
        <v>17</v>
      </c>
      <c r="P282" s="128">
        <v>80</v>
      </c>
    </row>
    <row r="283" spans="1:16" x14ac:dyDescent="0.25">
      <c r="A283" s="126" t="s">
        <v>110</v>
      </c>
      <c r="B283" s="127" t="s">
        <v>1499</v>
      </c>
      <c r="C283" s="127" t="s">
        <v>412</v>
      </c>
      <c r="D283" s="126" t="s">
        <v>1569</v>
      </c>
      <c r="E283" s="128">
        <v>7433</v>
      </c>
      <c r="F283" s="128">
        <v>1087</v>
      </c>
      <c r="G283" s="128">
        <v>5357</v>
      </c>
      <c r="H283" s="128">
        <v>989</v>
      </c>
      <c r="I283" s="128">
        <v>8077</v>
      </c>
      <c r="J283" s="128">
        <v>1657</v>
      </c>
      <c r="K283" s="128">
        <v>5389</v>
      </c>
      <c r="L283" s="128">
        <v>1031</v>
      </c>
      <c r="M283" s="128">
        <v>7938</v>
      </c>
      <c r="N283" s="128">
        <v>1681</v>
      </c>
      <c r="O283" s="128">
        <v>5248</v>
      </c>
      <c r="P283" s="128">
        <v>1009</v>
      </c>
    </row>
    <row r="284" spans="1:16" x14ac:dyDescent="0.25">
      <c r="A284" s="126" t="s">
        <v>110</v>
      </c>
      <c r="B284" s="127" t="s">
        <v>1499</v>
      </c>
      <c r="C284" s="127" t="s">
        <v>413</v>
      </c>
      <c r="D284" s="126" t="s">
        <v>1570</v>
      </c>
      <c r="E284" s="128">
        <v>220</v>
      </c>
      <c r="F284" s="128">
        <v>123</v>
      </c>
      <c r="G284" s="128">
        <v>43</v>
      </c>
      <c r="H284" s="128">
        <v>54</v>
      </c>
      <c r="I284" s="128">
        <v>276</v>
      </c>
      <c r="J284" s="128">
        <v>171</v>
      </c>
      <c r="K284" s="128">
        <v>42</v>
      </c>
      <c r="L284" s="128">
        <v>63</v>
      </c>
      <c r="M284" s="128">
        <v>286</v>
      </c>
      <c r="N284" s="128">
        <v>169</v>
      </c>
      <c r="O284" s="128">
        <v>55</v>
      </c>
      <c r="P284" s="128">
        <v>62</v>
      </c>
    </row>
    <row r="285" spans="1:16" x14ac:dyDescent="0.25">
      <c r="A285" s="126" t="s">
        <v>110</v>
      </c>
      <c r="B285" s="127" t="s">
        <v>1499</v>
      </c>
      <c r="C285" s="127" t="s">
        <v>414</v>
      </c>
      <c r="D285" s="126" t="s">
        <v>1571</v>
      </c>
      <c r="E285" s="128">
        <v>764</v>
      </c>
      <c r="F285" s="128">
        <v>253</v>
      </c>
      <c r="G285" s="128">
        <v>326</v>
      </c>
      <c r="H285" s="128">
        <v>185</v>
      </c>
      <c r="I285" s="128">
        <v>911</v>
      </c>
      <c r="J285" s="128">
        <v>402</v>
      </c>
      <c r="K285" s="128">
        <v>313</v>
      </c>
      <c r="L285" s="128">
        <v>196</v>
      </c>
      <c r="M285" s="128">
        <v>894</v>
      </c>
      <c r="N285" s="128">
        <v>397</v>
      </c>
      <c r="O285" s="128">
        <v>308</v>
      </c>
      <c r="P285" s="128">
        <v>189</v>
      </c>
    </row>
    <row r="286" spans="1:16" x14ac:dyDescent="0.25">
      <c r="A286" s="126" t="s">
        <v>110</v>
      </c>
      <c r="B286" s="127" t="s">
        <v>1499</v>
      </c>
      <c r="C286" s="127" t="s">
        <v>415</v>
      </c>
      <c r="D286" s="126" t="s">
        <v>1572</v>
      </c>
      <c r="E286" s="128">
        <v>1094</v>
      </c>
      <c r="F286" s="128">
        <v>168</v>
      </c>
      <c r="G286" s="128">
        <v>840</v>
      </c>
      <c r="H286" s="128">
        <v>86</v>
      </c>
      <c r="I286" s="128">
        <v>1083</v>
      </c>
      <c r="J286" s="128">
        <v>170</v>
      </c>
      <c r="K286" s="128">
        <v>817</v>
      </c>
      <c r="L286" s="128">
        <v>96</v>
      </c>
      <c r="M286" s="128">
        <v>1113</v>
      </c>
      <c r="N286" s="128">
        <v>167</v>
      </c>
      <c r="O286" s="128">
        <v>854</v>
      </c>
      <c r="P286" s="128">
        <v>92</v>
      </c>
    </row>
    <row r="287" spans="1:16" x14ac:dyDescent="0.25">
      <c r="A287" s="126" t="s">
        <v>110</v>
      </c>
      <c r="B287" s="127" t="s">
        <v>1499</v>
      </c>
      <c r="C287" s="127" t="s">
        <v>416</v>
      </c>
      <c r="D287" s="126" t="s">
        <v>1573</v>
      </c>
      <c r="E287" s="128">
        <v>105</v>
      </c>
      <c r="F287" s="128">
        <v>66</v>
      </c>
      <c r="G287" s="128">
        <v>14</v>
      </c>
      <c r="H287" s="128">
        <v>25</v>
      </c>
      <c r="I287" s="128">
        <v>134</v>
      </c>
      <c r="J287" s="128">
        <v>96</v>
      </c>
      <c r="K287" s="128">
        <v>14</v>
      </c>
      <c r="L287" s="128">
        <v>24</v>
      </c>
      <c r="M287" s="128">
        <v>134</v>
      </c>
      <c r="N287" s="128">
        <v>96</v>
      </c>
      <c r="O287" s="128">
        <v>12</v>
      </c>
      <c r="P287" s="128">
        <v>26</v>
      </c>
    </row>
    <row r="288" spans="1:16" x14ac:dyDescent="0.25">
      <c r="A288" s="126" t="s">
        <v>110</v>
      </c>
      <c r="B288" s="127" t="s">
        <v>1499</v>
      </c>
      <c r="C288" s="127" t="s">
        <v>417</v>
      </c>
      <c r="D288" s="126" t="s">
        <v>1574</v>
      </c>
      <c r="E288" s="128">
        <v>616</v>
      </c>
      <c r="F288" s="128">
        <v>218</v>
      </c>
      <c r="G288" s="128">
        <v>255</v>
      </c>
      <c r="H288" s="128">
        <v>143</v>
      </c>
      <c r="I288" s="128">
        <v>622</v>
      </c>
      <c r="J288" s="128">
        <v>236</v>
      </c>
      <c r="K288" s="128">
        <v>245</v>
      </c>
      <c r="L288" s="128">
        <v>141</v>
      </c>
      <c r="M288" s="128">
        <v>614</v>
      </c>
      <c r="N288" s="128">
        <v>238</v>
      </c>
      <c r="O288" s="128">
        <v>239</v>
      </c>
      <c r="P288" s="128">
        <v>137</v>
      </c>
    </row>
    <row r="289" spans="1:16" x14ac:dyDescent="0.25">
      <c r="A289" s="126" t="s">
        <v>110</v>
      </c>
      <c r="B289" s="127" t="s">
        <v>1499</v>
      </c>
      <c r="C289" s="127" t="s">
        <v>418</v>
      </c>
      <c r="D289" s="126" t="s">
        <v>1575</v>
      </c>
      <c r="E289" s="128">
        <v>345</v>
      </c>
      <c r="F289" s="128">
        <v>97</v>
      </c>
      <c r="G289" s="128">
        <v>166</v>
      </c>
      <c r="H289" s="128">
        <v>82</v>
      </c>
      <c r="I289" s="128">
        <v>353</v>
      </c>
      <c r="J289" s="128">
        <v>96</v>
      </c>
      <c r="K289" s="128">
        <v>174</v>
      </c>
      <c r="L289" s="128">
        <v>83</v>
      </c>
      <c r="M289" s="128">
        <v>351</v>
      </c>
      <c r="N289" s="128">
        <v>89</v>
      </c>
      <c r="O289" s="128">
        <v>177</v>
      </c>
      <c r="P289" s="128">
        <v>85</v>
      </c>
    </row>
    <row r="290" spans="1:16" x14ac:dyDescent="0.25">
      <c r="A290" s="126" t="s">
        <v>110</v>
      </c>
      <c r="B290" s="127" t="s">
        <v>1499</v>
      </c>
      <c r="C290" s="127" t="s">
        <v>419</v>
      </c>
      <c r="D290" s="126" t="s">
        <v>1576</v>
      </c>
      <c r="E290" s="128">
        <v>7074</v>
      </c>
      <c r="F290" s="128">
        <v>470</v>
      </c>
      <c r="G290" s="128">
        <v>5928</v>
      </c>
      <c r="H290" s="128">
        <v>676</v>
      </c>
      <c r="I290" s="128">
        <v>7341</v>
      </c>
      <c r="J290" s="128">
        <v>651</v>
      </c>
      <c r="K290" s="128">
        <v>6032</v>
      </c>
      <c r="L290" s="128">
        <v>658</v>
      </c>
      <c r="M290" s="128">
        <v>7302</v>
      </c>
      <c r="N290" s="128">
        <v>654</v>
      </c>
      <c r="O290" s="128">
        <v>5989</v>
      </c>
      <c r="P290" s="128">
        <v>659</v>
      </c>
    </row>
    <row r="291" spans="1:16" x14ac:dyDescent="0.25">
      <c r="A291" s="126" t="s">
        <v>110</v>
      </c>
      <c r="B291" s="127" t="s">
        <v>1499</v>
      </c>
      <c r="C291" s="127" t="s">
        <v>420</v>
      </c>
      <c r="D291" s="126" t="s">
        <v>1577</v>
      </c>
      <c r="E291" s="128">
        <v>80</v>
      </c>
      <c r="F291" s="128">
        <v>52</v>
      </c>
      <c r="G291" s="128">
        <v>5</v>
      </c>
      <c r="H291" s="128">
        <v>23</v>
      </c>
      <c r="I291" s="128">
        <v>108</v>
      </c>
      <c r="J291" s="128">
        <v>82</v>
      </c>
      <c r="K291" s="128">
        <v>6</v>
      </c>
      <c r="L291" s="128">
        <v>20</v>
      </c>
      <c r="M291" s="128">
        <v>109</v>
      </c>
      <c r="N291" s="128">
        <v>82</v>
      </c>
      <c r="O291" s="128">
        <v>7</v>
      </c>
      <c r="P291" s="128">
        <v>20</v>
      </c>
    </row>
    <row r="292" spans="1:16" x14ac:dyDescent="0.25">
      <c r="A292" s="126" t="s">
        <v>110</v>
      </c>
      <c r="B292" s="127" t="s">
        <v>1499</v>
      </c>
      <c r="C292" s="127" t="s">
        <v>421</v>
      </c>
      <c r="D292" s="126" t="s">
        <v>1578</v>
      </c>
      <c r="E292" s="128">
        <v>189</v>
      </c>
      <c r="F292" s="128">
        <v>87</v>
      </c>
      <c r="G292" s="128">
        <v>39</v>
      </c>
      <c r="H292" s="128">
        <v>63</v>
      </c>
      <c r="I292" s="128">
        <v>215</v>
      </c>
      <c r="J292" s="128">
        <v>113</v>
      </c>
      <c r="K292" s="128">
        <v>39</v>
      </c>
      <c r="L292" s="128">
        <v>63</v>
      </c>
      <c r="M292" s="128">
        <v>215</v>
      </c>
      <c r="N292" s="128">
        <v>115</v>
      </c>
      <c r="O292" s="128">
        <v>38</v>
      </c>
      <c r="P292" s="128">
        <v>62</v>
      </c>
    </row>
    <row r="293" spans="1:16" x14ac:dyDescent="0.25">
      <c r="A293" s="126" t="s">
        <v>110</v>
      </c>
      <c r="B293" s="127" t="s">
        <v>1499</v>
      </c>
      <c r="C293" s="127" t="s">
        <v>422</v>
      </c>
      <c r="D293" s="126" t="s">
        <v>1579</v>
      </c>
      <c r="E293" s="128">
        <v>395</v>
      </c>
      <c r="F293" s="128">
        <v>135</v>
      </c>
      <c r="G293" s="128">
        <v>158</v>
      </c>
      <c r="H293" s="128">
        <v>102</v>
      </c>
      <c r="I293" s="128">
        <v>484</v>
      </c>
      <c r="J293" s="128">
        <v>222</v>
      </c>
      <c r="K293" s="128">
        <v>158</v>
      </c>
      <c r="L293" s="128">
        <v>104</v>
      </c>
      <c r="M293" s="128">
        <v>481</v>
      </c>
      <c r="N293" s="128">
        <v>220</v>
      </c>
      <c r="O293" s="128">
        <v>157</v>
      </c>
      <c r="P293" s="128">
        <v>104</v>
      </c>
    </row>
    <row r="294" spans="1:16" x14ac:dyDescent="0.25">
      <c r="A294" s="126" t="s">
        <v>110</v>
      </c>
      <c r="B294" s="127" t="s">
        <v>1499</v>
      </c>
      <c r="C294" s="127" t="s">
        <v>423</v>
      </c>
      <c r="D294" s="126" t="s">
        <v>1580</v>
      </c>
      <c r="E294" s="128">
        <v>480</v>
      </c>
      <c r="F294" s="128">
        <v>106</v>
      </c>
      <c r="G294" s="128">
        <v>342</v>
      </c>
      <c r="H294" s="128">
        <v>32</v>
      </c>
      <c r="I294" s="128">
        <v>487</v>
      </c>
      <c r="J294" s="128">
        <v>109</v>
      </c>
      <c r="K294" s="128">
        <v>343</v>
      </c>
      <c r="L294" s="128">
        <v>35</v>
      </c>
      <c r="M294" s="128">
        <v>455</v>
      </c>
      <c r="N294" s="128">
        <v>108</v>
      </c>
      <c r="O294" s="128">
        <v>315</v>
      </c>
      <c r="P294" s="128">
        <v>32</v>
      </c>
    </row>
    <row r="295" spans="1:16" x14ac:dyDescent="0.25">
      <c r="A295" s="126" t="s">
        <v>110</v>
      </c>
      <c r="B295" s="127" t="s">
        <v>1499</v>
      </c>
      <c r="C295" s="127" t="s">
        <v>424</v>
      </c>
      <c r="D295" s="126" t="s">
        <v>1581</v>
      </c>
      <c r="E295" s="128">
        <v>319</v>
      </c>
      <c r="F295" s="128">
        <v>91</v>
      </c>
      <c r="G295" s="128">
        <v>186</v>
      </c>
      <c r="H295" s="128">
        <v>42</v>
      </c>
      <c r="I295" s="128">
        <v>368</v>
      </c>
      <c r="J295" s="128">
        <v>137</v>
      </c>
      <c r="K295" s="128">
        <v>188</v>
      </c>
      <c r="L295" s="128">
        <v>43</v>
      </c>
      <c r="M295" s="128">
        <v>351</v>
      </c>
      <c r="N295" s="128">
        <v>128</v>
      </c>
      <c r="O295" s="128">
        <v>181</v>
      </c>
      <c r="P295" s="128">
        <v>42</v>
      </c>
    </row>
    <row r="296" spans="1:16" x14ac:dyDescent="0.25">
      <c r="A296" s="126" t="s">
        <v>110</v>
      </c>
      <c r="B296" s="127" t="s">
        <v>1499</v>
      </c>
      <c r="C296" s="127" t="s">
        <v>425</v>
      </c>
      <c r="D296" s="126" t="s">
        <v>1582</v>
      </c>
      <c r="E296" s="128">
        <v>744</v>
      </c>
      <c r="F296" s="128">
        <v>183</v>
      </c>
      <c r="G296" s="128">
        <v>493</v>
      </c>
      <c r="H296" s="128">
        <v>68</v>
      </c>
      <c r="I296" s="128">
        <v>579</v>
      </c>
      <c r="J296" s="128">
        <v>264</v>
      </c>
      <c r="K296" s="128">
        <v>243</v>
      </c>
      <c r="L296" s="128">
        <v>72</v>
      </c>
      <c r="M296" s="128">
        <v>607</v>
      </c>
      <c r="N296" s="128">
        <v>266</v>
      </c>
      <c r="O296" s="128">
        <v>273</v>
      </c>
      <c r="P296" s="128">
        <v>68</v>
      </c>
    </row>
    <row r="297" spans="1:16" x14ac:dyDescent="0.25">
      <c r="A297" s="126" t="s">
        <v>110</v>
      </c>
      <c r="B297" s="127" t="s">
        <v>1499</v>
      </c>
      <c r="C297" s="127" t="s">
        <v>426</v>
      </c>
      <c r="D297" s="126" t="s">
        <v>1583</v>
      </c>
      <c r="E297" s="128">
        <v>429</v>
      </c>
      <c r="F297" s="128">
        <v>143</v>
      </c>
      <c r="G297" s="128">
        <v>103</v>
      </c>
      <c r="H297" s="128">
        <v>183</v>
      </c>
      <c r="I297" s="128">
        <v>536</v>
      </c>
      <c r="J297" s="128">
        <v>242</v>
      </c>
      <c r="K297" s="128">
        <v>110</v>
      </c>
      <c r="L297" s="128">
        <v>184</v>
      </c>
      <c r="M297" s="128">
        <v>534</v>
      </c>
      <c r="N297" s="128">
        <v>240</v>
      </c>
      <c r="O297" s="128">
        <v>109</v>
      </c>
      <c r="P297" s="128">
        <v>185</v>
      </c>
    </row>
    <row r="298" spans="1:16" x14ac:dyDescent="0.25">
      <c r="A298" s="126" t="s">
        <v>110</v>
      </c>
      <c r="B298" s="127" t="s">
        <v>1499</v>
      </c>
      <c r="C298" s="127" t="s">
        <v>427</v>
      </c>
      <c r="D298" s="126" t="s">
        <v>1584</v>
      </c>
      <c r="E298" s="128">
        <v>524</v>
      </c>
      <c r="F298" s="128">
        <v>130</v>
      </c>
      <c r="G298" s="128">
        <v>314</v>
      </c>
      <c r="H298" s="128">
        <v>80</v>
      </c>
      <c r="I298" s="128">
        <v>518</v>
      </c>
      <c r="J298" s="128">
        <v>161</v>
      </c>
      <c r="K298" s="128">
        <v>275</v>
      </c>
      <c r="L298" s="128">
        <v>82</v>
      </c>
      <c r="M298" s="128">
        <v>531</v>
      </c>
      <c r="N298" s="128">
        <v>165</v>
      </c>
      <c r="O298" s="128">
        <v>278</v>
      </c>
      <c r="P298" s="128">
        <v>88</v>
      </c>
    </row>
    <row r="299" spans="1:16" x14ac:dyDescent="0.25">
      <c r="A299" s="126" t="s">
        <v>110</v>
      </c>
      <c r="B299" s="127" t="s">
        <v>1499</v>
      </c>
      <c r="C299" s="127" t="s">
        <v>428</v>
      </c>
      <c r="D299" s="126" t="s">
        <v>1585</v>
      </c>
      <c r="E299" s="128">
        <v>849</v>
      </c>
      <c r="F299" s="128">
        <v>321</v>
      </c>
      <c r="G299" s="128">
        <v>341</v>
      </c>
      <c r="H299" s="128">
        <v>187</v>
      </c>
      <c r="I299" s="128">
        <v>993</v>
      </c>
      <c r="J299" s="128">
        <v>449</v>
      </c>
      <c r="K299" s="128">
        <v>354</v>
      </c>
      <c r="L299" s="128">
        <v>190</v>
      </c>
      <c r="M299" s="128">
        <v>987</v>
      </c>
      <c r="N299" s="128">
        <v>451</v>
      </c>
      <c r="O299" s="128">
        <v>346</v>
      </c>
      <c r="P299" s="128">
        <v>190</v>
      </c>
    </row>
    <row r="300" spans="1:16" x14ac:dyDescent="0.25">
      <c r="A300" s="126" t="s">
        <v>110</v>
      </c>
      <c r="B300" s="127" t="s">
        <v>1499</v>
      </c>
      <c r="C300" s="127" t="s">
        <v>429</v>
      </c>
      <c r="D300" s="126" t="s">
        <v>1586</v>
      </c>
      <c r="E300" s="128">
        <v>217</v>
      </c>
      <c r="F300" s="128">
        <v>89</v>
      </c>
      <c r="G300" s="128">
        <v>60</v>
      </c>
      <c r="H300" s="128">
        <v>68</v>
      </c>
      <c r="I300" s="128">
        <v>246</v>
      </c>
      <c r="J300" s="128">
        <v>125</v>
      </c>
      <c r="K300" s="128">
        <v>57</v>
      </c>
      <c r="L300" s="128">
        <v>64</v>
      </c>
      <c r="M300" s="128">
        <v>233</v>
      </c>
      <c r="N300" s="128">
        <v>126</v>
      </c>
      <c r="O300" s="128">
        <v>49</v>
      </c>
      <c r="P300" s="128">
        <v>58</v>
      </c>
    </row>
    <row r="301" spans="1:16" x14ac:dyDescent="0.25">
      <c r="A301" s="126" t="s">
        <v>110</v>
      </c>
      <c r="B301" s="127" t="s">
        <v>1499</v>
      </c>
      <c r="C301" s="127" t="s">
        <v>430</v>
      </c>
      <c r="D301" s="126" t="s">
        <v>1587</v>
      </c>
      <c r="E301" s="128">
        <v>616</v>
      </c>
      <c r="F301" s="128">
        <v>64</v>
      </c>
      <c r="G301" s="128">
        <v>488</v>
      </c>
      <c r="H301" s="128">
        <v>64</v>
      </c>
      <c r="I301" s="128">
        <v>653</v>
      </c>
      <c r="J301" s="128">
        <v>90</v>
      </c>
      <c r="K301" s="128">
        <v>499</v>
      </c>
      <c r="L301" s="128">
        <v>64</v>
      </c>
      <c r="M301" s="128">
        <v>650</v>
      </c>
      <c r="N301" s="128">
        <v>89</v>
      </c>
      <c r="O301" s="128">
        <v>498</v>
      </c>
      <c r="P301" s="128">
        <v>63</v>
      </c>
    </row>
    <row r="302" spans="1:16" x14ac:dyDescent="0.25">
      <c r="A302" s="126" t="s">
        <v>110</v>
      </c>
      <c r="B302" s="127" t="s">
        <v>1499</v>
      </c>
      <c r="C302" s="127" t="s">
        <v>431</v>
      </c>
      <c r="D302" s="126" t="s">
        <v>1588</v>
      </c>
      <c r="E302" s="128">
        <v>700</v>
      </c>
      <c r="F302" s="128">
        <v>48</v>
      </c>
      <c r="G302" s="128">
        <v>612</v>
      </c>
      <c r="H302" s="128">
        <v>40</v>
      </c>
      <c r="I302" s="128">
        <v>702</v>
      </c>
      <c r="J302" s="128">
        <v>62</v>
      </c>
      <c r="K302" s="128">
        <v>600</v>
      </c>
      <c r="L302" s="128">
        <v>40</v>
      </c>
      <c r="M302" s="128">
        <v>700</v>
      </c>
      <c r="N302" s="128">
        <v>62</v>
      </c>
      <c r="O302" s="128">
        <v>597</v>
      </c>
      <c r="P302" s="128">
        <v>41</v>
      </c>
    </row>
    <row r="303" spans="1:16" x14ac:dyDescent="0.25">
      <c r="A303" s="126" t="s">
        <v>110</v>
      </c>
      <c r="B303" s="127" t="s">
        <v>1499</v>
      </c>
      <c r="C303" s="127" t="s">
        <v>432</v>
      </c>
      <c r="D303" s="126" t="s">
        <v>1589</v>
      </c>
      <c r="E303" s="128">
        <v>375</v>
      </c>
      <c r="F303" s="128">
        <v>181</v>
      </c>
      <c r="G303" s="128">
        <v>153</v>
      </c>
      <c r="H303" s="128">
        <v>41</v>
      </c>
      <c r="I303" s="128">
        <v>490</v>
      </c>
      <c r="J303" s="128">
        <v>294</v>
      </c>
      <c r="K303" s="128">
        <v>156</v>
      </c>
      <c r="L303" s="128">
        <v>40</v>
      </c>
      <c r="M303" s="128">
        <v>519</v>
      </c>
      <c r="N303" s="128">
        <v>299</v>
      </c>
      <c r="O303" s="128">
        <v>176</v>
      </c>
      <c r="P303" s="128">
        <v>44</v>
      </c>
    </row>
    <row r="304" spans="1:16" x14ac:dyDescent="0.25">
      <c r="A304" s="126" t="s">
        <v>110</v>
      </c>
      <c r="B304" s="127" t="s">
        <v>1499</v>
      </c>
      <c r="C304" s="127" t="s">
        <v>433</v>
      </c>
      <c r="D304" s="126" t="s">
        <v>1590</v>
      </c>
      <c r="E304" s="128">
        <v>1083</v>
      </c>
      <c r="F304" s="128">
        <v>273</v>
      </c>
      <c r="G304" s="128">
        <v>589</v>
      </c>
      <c r="H304" s="128">
        <v>221</v>
      </c>
      <c r="I304" s="128">
        <v>1157</v>
      </c>
      <c r="J304" s="128">
        <v>346</v>
      </c>
      <c r="K304" s="128">
        <v>592</v>
      </c>
      <c r="L304" s="128">
        <v>219</v>
      </c>
      <c r="M304" s="128">
        <v>1187</v>
      </c>
      <c r="N304" s="128">
        <v>381</v>
      </c>
      <c r="O304" s="128">
        <v>590</v>
      </c>
      <c r="P304" s="128">
        <v>216</v>
      </c>
    </row>
    <row r="305" spans="1:16" x14ac:dyDescent="0.25">
      <c r="A305" s="126" t="s">
        <v>110</v>
      </c>
      <c r="B305" s="127" t="s">
        <v>1499</v>
      </c>
      <c r="C305" s="127" t="s">
        <v>434</v>
      </c>
      <c r="D305" s="126" t="s">
        <v>1591</v>
      </c>
      <c r="E305" s="128">
        <v>1363</v>
      </c>
      <c r="F305" s="128">
        <v>158</v>
      </c>
      <c r="G305" s="128">
        <v>1135</v>
      </c>
      <c r="H305" s="128">
        <v>70</v>
      </c>
      <c r="I305" s="128">
        <v>1442</v>
      </c>
      <c r="J305" s="128">
        <v>259</v>
      </c>
      <c r="K305" s="128">
        <v>1111</v>
      </c>
      <c r="L305" s="128">
        <v>72</v>
      </c>
      <c r="M305" s="128">
        <v>1462</v>
      </c>
      <c r="N305" s="128">
        <v>260</v>
      </c>
      <c r="O305" s="128">
        <v>1136</v>
      </c>
      <c r="P305" s="128">
        <v>66</v>
      </c>
    </row>
    <row r="306" spans="1:16" x14ac:dyDescent="0.25">
      <c r="A306" s="126" t="s">
        <v>110</v>
      </c>
      <c r="B306" s="127" t="s">
        <v>1499</v>
      </c>
      <c r="C306" s="127" t="s">
        <v>435</v>
      </c>
      <c r="D306" s="126" t="s">
        <v>1592</v>
      </c>
      <c r="E306" s="128">
        <v>2899</v>
      </c>
      <c r="F306" s="128">
        <v>207</v>
      </c>
      <c r="G306" s="128">
        <v>2510</v>
      </c>
      <c r="H306" s="128">
        <v>182</v>
      </c>
      <c r="I306" s="128">
        <v>3027</v>
      </c>
      <c r="J306" s="128">
        <v>275</v>
      </c>
      <c r="K306" s="128">
        <v>2566</v>
      </c>
      <c r="L306" s="128">
        <v>186</v>
      </c>
      <c r="M306" s="128">
        <v>3028</v>
      </c>
      <c r="N306" s="128">
        <v>281</v>
      </c>
      <c r="O306" s="128">
        <v>2564</v>
      </c>
      <c r="P306" s="128">
        <v>183</v>
      </c>
    </row>
    <row r="307" spans="1:16" x14ac:dyDescent="0.25">
      <c r="A307" s="126" t="s">
        <v>110</v>
      </c>
      <c r="B307" s="127" t="s">
        <v>1499</v>
      </c>
      <c r="C307" s="127" t="s">
        <v>436</v>
      </c>
      <c r="D307" s="126" t="s">
        <v>1593</v>
      </c>
      <c r="E307" s="128">
        <v>30752</v>
      </c>
      <c r="F307" s="128">
        <v>3576</v>
      </c>
      <c r="G307" s="128">
        <v>19429</v>
      </c>
      <c r="H307" s="128">
        <v>7747</v>
      </c>
      <c r="I307" s="128">
        <v>31058</v>
      </c>
      <c r="J307" s="128">
        <v>3613</v>
      </c>
      <c r="K307" s="128">
        <v>19600</v>
      </c>
      <c r="L307" s="128">
        <v>7845</v>
      </c>
      <c r="M307" s="128">
        <v>30806</v>
      </c>
      <c r="N307" s="128">
        <v>3686</v>
      </c>
      <c r="O307" s="128">
        <v>19437</v>
      </c>
      <c r="P307" s="128">
        <v>7683</v>
      </c>
    </row>
    <row r="308" spans="1:16" x14ac:dyDescent="0.25">
      <c r="A308" s="126" t="s">
        <v>110</v>
      </c>
      <c r="B308" s="127" t="s">
        <v>1499</v>
      </c>
      <c r="C308" s="127" t="s">
        <v>437</v>
      </c>
      <c r="D308" s="126" t="s">
        <v>1594</v>
      </c>
      <c r="E308" s="128">
        <v>177</v>
      </c>
      <c r="F308" s="128">
        <v>90</v>
      </c>
      <c r="G308" s="128">
        <v>37</v>
      </c>
      <c r="H308" s="128">
        <v>50</v>
      </c>
      <c r="I308" s="128">
        <v>216</v>
      </c>
      <c r="J308" s="128">
        <v>119</v>
      </c>
      <c r="K308" s="128">
        <v>44</v>
      </c>
      <c r="L308" s="128">
        <v>53</v>
      </c>
      <c r="M308" s="128">
        <v>207</v>
      </c>
      <c r="N308" s="128">
        <v>121</v>
      </c>
      <c r="O308" s="128">
        <v>35</v>
      </c>
      <c r="P308" s="128">
        <v>51</v>
      </c>
    </row>
    <row r="309" spans="1:16" x14ac:dyDescent="0.25">
      <c r="A309" s="126" t="s">
        <v>110</v>
      </c>
      <c r="B309" s="127" t="s">
        <v>1499</v>
      </c>
      <c r="C309" s="127" t="s">
        <v>438</v>
      </c>
      <c r="D309" s="126" t="s">
        <v>1595</v>
      </c>
      <c r="E309" s="128">
        <v>120</v>
      </c>
      <c r="F309" s="128">
        <v>69</v>
      </c>
      <c r="G309" s="128">
        <v>20</v>
      </c>
      <c r="H309" s="128">
        <v>31</v>
      </c>
      <c r="I309" s="128">
        <v>168</v>
      </c>
      <c r="J309" s="128">
        <v>115</v>
      </c>
      <c r="K309" s="128">
        <v>19</v>
      </c>
      <c r="L309" s="128">
        <v>34</v>
      </c>
      <c r="M309" s="128">
        <v>170</v>
      </c>
      <c r="N309" s="128">
        <v>117</v>
      </c>
      <c r="O309" s="128">
        <v>16</v>
      </c>
      <c r="P309" s="128">
        <v>37</v>
      </c>
    </row>
    <row r="310" spans="1:16" x14ac:dyDescent="0.25">
      <c r="A310" s="126" t="s">
        <v>110</v>
      </c>
      <c r="B310" s="127" t="s">
        <v>1499</v>
      </c>
      <c r="C310" s="127" t="s">
        <v>439</v>
      </c>
      <c r="D310" s="126" t="s">
        <v>1596</v>
      </c>
      <c r="E310" s="128">
        <v>1239</v>
      </c>
      <c r="F310" s="128">
        <v>197</v>
      </c>
      <c r="G310" s="128">
        <v>980</v>
      </c>
      <c r="H310" s="128">
        <v>62</v>
      </c>
      <c r="I310" s="128">
        <v>1279</v>
      </c>
      <c r="J310" s="128">
        <v>266</v>
      </c>
      <c r="K310" s="128">
        <v>954</v>
      </c>
      <c r="L310" s="128">
        <v>59</v>
      </c>
      <c r="M310" s="128">
        <v>1359</v>
      </c>
      <c r="N310" s="128">
        <v>268</v>
      </c>
      <c r="O310" s="128">
        <v>1032</v>
      </c>
      <c r="P310" s="128">
        <v>59</v>
      </c>
    </row>
    <row r="311" spans="1:16" x14ac:dyDescent="0.25">
      <c r="A311" s="126" t="s">
        <v>110</v>
      </c>
      <c r="B311" s="127" t="s">
        <v>1499</v>
      </c>
      <c r="C311" s="127" t="s">
        <v>440</v>
      </c>
      <c r="D311" s="126" t="s">
        <v>1597</v>
      </c>
      <c r="E311" s="128">
        <v>856</v>
      </c>
      <c r="F311" s="128">
        <v>194</v>
      </c>
      <c r="G311" s="128">
        <v>602</v>
      </c>
      <c r="H311" s="128">
        <v>60</v>
      </c>
      <c r="I311" s="128">
        <v>996</v>
      </c>
      <c r="J311" s="128">
        <v>302</v>
      </c>
      <c r="K311" s="128">
        <v>626</v>
      </c>
      <c r="L311" s="128">
        <v>68</v>
      </c>
      <c r="M311" s="128">
        <v>637</v>
      </c>
      <c r="N311" s="128">
        <v>280</v>
      </c>
      <c r="O311" s="128">
        <v>296</v>
      </c>
      <c r="P311" s="128">
        <v>61</v>
      </c>
    </row>
    <row r="312" spans="1:16" x14ac:dyDescent="0.25">
      <c r="A312" s="126" t="s">
        <v>110</v>
      </c>
      <c r="B312" s="127" t="s">
        <v>1499</v>
      </c>
      <c r="C312" s="127" t="s">
        <v>441</v>
      </c>
      <c r="D312" s="126" t="s">
        <v>1598</v>
      </c>
      <c r="E312" s="128">
        <v>280</v>
      </c>
      <c r="F312" s="128">
        <v>72</v>
      </c>
      <c r="G312" s="128">
        <v>182</v>
      </c>
      <c r="H312" s="128">
        <v>26</v>
      </c>
      <c r="I312" s="128">
        <v>303</v>
      </c>
      <c r="J312" s="128">
        <v>97</v>
      </c>
      <c r="K312" s="128">
        <v>182</v>
      </c>
      <c r="L312" s="128">
        <v>24</v>
      </c>
      <c r="M312" s="128">
        <v>302</v>
      </c>
      <c r="N312" s="128">
        <v>95</v>
      </c>
      <c r="O312" s="128">
        <v>183</v>
      </c>
      <c r="P312" s="128">
        <v>24</v>
      </c>
    </row>
    <row r="313" spans="1:16" x14ac:dyDescent="0.25">
      <c r="A313" s="126" t="s">
        <v>110</v>
      </c>
      <c r="B313" s="127" t="s">
        <v>1499</v>
      </c>
      <c r="C313" s="127" t="s">
        <v>442</v>
      </c>
      <c r="D313" s="126" t="s">
        <v>1599</v>
      </c>
      <c r="E313" s="128">
        <v>415</v>
      </c>
      <c r="F313" s="128">
        <v>117</v>
      </c>
      <c r="G313" s="128">
        <v>202</v>
      </c>
      <c r="H313" s="128">
        <v>96</v>
      </c>
      <c r="I313" s="128">
        <v>423</v>
      </c>
      <c r="J313" s="128">
        <v>120</v>
      </c>
      <c r="K313" s="128">
        <v>207</v>
      </c>
      <c r="L313" s="128">
        <v>96</v>
      </c>
      <c r="M313" s="128">
        <v>411</v>
      </c>
      <c r="N313" s="128">
        <v>117</v>
      </c>
      <c r="O313" s="128">
        <v>196</v>
      </c>
      <c r="P313" s="128">
        <v>98</v>
      </c>
    </row>
    <row r="314" spans="1:16" x14ac:dyDescent="0.25">
      <c r="A314" s="126" t="s">
        <v>110</v>
      </c>
      <c r="B314" s="127" t="s">
        <v>1499</v>
      </c>
      <c r="C314" s="127" t="s">
        <v>443</v>
      </c>
      <c r="D314" s="126" t="s">
        <v>1600</v>
      </c>
      <c r="E314" s="128">
        <v>188</v>
      </c>
      <c r="F314" s="128">
        <v>78</v>
      </c>
      <c r="G314" s="128">
        <v>59</v>
      </c>
      <c r="H314" s="128">
        <v>51</v>
      </c>
      <c r="I314" s="128">
        <v>210</v>
      </c>
      <c r="J314" s="128">
        <v>107</v>
      </c>
      <c r="K314" s="128">
        <v>50</v>
      </c>
      <c r="L314" s="128">
        <v>53</v>
      </c>
      <c r="M314" s="128">
        <v>205</v>
      </c>
      <c r="N314" s="128">
        <v>103</v>
      </c>
      <c r="O314" s="128">
        <v>48</v>
      </c>
      <c r="P314" s="128">
        <v>54</v>
      </c>
    </row>
    <row r="315" spans="1:16" x14ac:dyDescent="0.25">
      <c r="A315" s="126" t="s">
        <v>110</v>
      </c>
      <c r="B315" s="127" t="s">
        <v>1499</v>
      </c>
      <c r="C315" s="127" t="s">
        <v>444</v>
      </c>
      <c r="D315" s="126" t="s">
        <v>1601</v>
      </c>
      <c r="E315" s="128">
        <v>1232</v>
      </c>
      <c r="F315" s="128">
        <v>137</v>
      </c>
      <c r="G315" s="128">
        <v>1008</v>
      </c>
      <c r="H315" s="128">
        <v>87</v>
      </c>
      <c r="I315" s="128">
        <v>1341</v>
      </c>
      <c r="J315" s="128">
        <v>204</v>
      </c>
      <c r="K315" s="128">
        <v>1044</v>
      </c>
      <c r="L315" s="128">
        <v>93</v>
      </c>
      <c r="M315" s="128">
        <v>1376</v>
      </c>
      <c r="N315" s="128">
        <v>205</v>
      </c>
      <c r="O315" s="128">
        <v>1069</v>
      </c>
      <c r="P315" s="128">
        <v>102</v>
      </c>
    </row>
    <row r="316" spans="1:16" x14ac:dyDescent="0.25">
      <c r="A316" s="126" t="s">
        <v>110</v>
      </c>
      <c r="B316" s="127" t="s">
        <v>1499</v>
      </c>
      <c r="C316" s="127" t="s">
        <v>445</v>
      </c>
      <c r="D316" s="126" t="s">
        <v>1602</v>
      </c>
      <c r="E316" s="128">
        <v>412</v>
      </c>
      <c r="F316" s="128">
        <v>90</v>
      </c>
      <c r="G316" s="128">
        <v>253</v>
      </c>
      <c r="H316" s="128">
        <v>69</v>
      </c>
      <c r="I316" s="128">
        <v>461</v>
      </c>
      <c r="J316" s="128">
        <v>133</v>
      </c>
      <c r="K316" s="128">
        <v>257</v>
      </c>
      <c r="L316" s="128">
        <v>71</v>
      </c>
      <c r="M316" s="128">
        <v>452</v>
      </c>
      <c r="N316" s="128">
        <v>132</v>
      </c>
      <c r="O316" s="128">
        <v>254</v>
      </c>
      <c r="P316" s="128">
        <v>66</v>
      </c>
    </row>
    <row r="317" spans="1:16" x14ac:dyDescent="0.25">
      <c r="A317" s="126" t="s">
        <v>110</v>
      </c>
      <c r="B317" s="127" t="s">
        <v>1499</v>
      </c>
      <c r="C317" s="127" t="s">
        <v>446</v>
      </c>
      <c r="D317" s="126" t="s">
        <v>1603</v>
      </c>
      <c r="E317" s="128">
        <v>410</v>
      </c>
      <c r="F317" s="128">
        <v>205</v>
      </c>
      <c r="G317" s="128">
        <v>110</v>
      </c>
      <c r="H317" s="128">
        <v>95</v>
      </c>
      <c r="I317" s="128">
        <v>492</v>
      </c>
      <c r="J317" s="128">
        <v>272</v>
      </c>
      <c r="K317" s="128">
        <v>118</v>
      </c>
      <c r="L317" s="128">
        <v>102</v>
      </c>
      <c r="M317" s="128">
        <v>486</v>
      </c>
      <c r="N317" s="128">
        <v>274</v>
      </c>
      <c r="O317" s="128">
        <v>117</v>
      </c>
      <c r="P317" s="128">
        <v>95</v>
      </c>
    </row>
    <row r="318" spans="1:16" x14ac:dyDescent="0.25">
      <c r="A318" s="126" t="s">
        <v>110</v>
      </c>
      <c r="B318" s="127" t="s">
        <v>1499</v>
      </c>
      <c r="C318" s="127" t="s">
        <v>447</v>
      </c>
      <c r="D318" s="126" t="s">
        <v>1604</v>
      </c>
      <c r="E318" s="128">
        <v>1612</v>
      </c>
      <c r="F318" s="128">
        <v>289</v>
      </c>
      <c r="G318" s="128">
        <v>1031</v>
      </c>
      <c r="H318" s="128">
        <v>292</v>
      </c>
      <c r="I318" s="128">
        <v>1506</v>
      </c>
      <c r="J318" s="128">
        <v>402</v>
      </c>
      <c r="K318" s="128">
        <v>810</v>
      </c>
      <c r="L318" s="128">
        <v>294</v>
      </c>
      <c r="M318" s="128">
        <v>1499</v>
      </c>
      <c r="N318" s="128">
        <v>407</v>
      </c>
      <c r="O318" s="128">
        <v>796</v>
      </c>
      <c r="P318" s="128">
        <v>296</v>
      </c>
    </row>
    <row r="319" spans="1:16" x14ac:dyDescent="0.25">
      <c r="A319" s="126" t="s">
        <v>110</v>
      </c>
      <c r="B319" s="127" t="s">
        <v>1499</v>
      </c>
      <c r="C319" s="127" t="s">
        <v>448</v>
      </c>
      <c r="D319" s="126" t="s">
        <v>1605</v>
      </c>
      <c r="E319" s="128">
        <v>214</v>
      </c>
      <c r="F319" s="128">
        <v>80</v>
      </c>
      <c r="G319" s="128">
        <v>87</v>
      </c>
      <c r="H319" s="128">
        <v>47</v>
      </c>
      <c r="I319" s="128">
        <v>214</v>
      </c>
      <c r="J319" s="128">
        <v>79</v>
      </c>
      <c r="K319" s="128">
        <v>92</v>
      </c>
      <c r="L319" s="128">
        <v>43</v>
      </c>
      <c r="M319" s="128">
        <v>220</v>
      </c>
      <c r="N319" s="128">
        <v>81</v>
      </c>
      <c r="O319" s="128">
        <v>96</v>
      </c>
      <c r="P319" s="128">
        <v>43</v>
      </c>
    </row>
    <row r="320" spans="1:16" x14ac:dyDescent="0.25">
      <c r="A320" s="126" t="s">
        <v>110</v>
      </c>
      <c r="B320" s="127" t="s">
        <v>1499</v>
      </c>
      <c r="C320" s="127" t="s">
        <v>449</v>
      </c>
      <c r="D320" s="126" t="s">
        <v>1606</v>
      </c>
      <c r="E320" s="128">
        <v>189</v>
      </c>
      <c r="F320" s="128">
        <v>84</v>
      </c>
      <c r="G320" s="128">
        <v>21</v>
      </c>
      <c r="H320" s="128">
        <v>84</v>
      </c>
      <c r="I320" s="128">
        <v>234</v>
      </c>
      <c r="J320" s="128">
        <v>116</v>
      </c>
      <c r="K320" s="128">
        <v>34</v>
      </c>
      <c r="L320" s="128">
        <v>84</v>
      </c>
      <c r="M320" s="128">
        <v>240</v>
      </c>
      <c r="N320" s="128">
        <v>117</v>
      </c>
      <c r="O320" s="128">
        <v>33</v>
      </c>
      <c r="P320" s="128">
        <v>90</v>
      </c>
    </row>
    <row r="321" spans="1:16" x14ac:dyDescent="0.25">
      <c r="A321" s="126" t="s">
        <v>110</v>
      </c>
      <c r="B321" s="127" t="s">
        <v>1499</v>
      </c>
      <c r="C321" s="127" t="s">
        <v>450</v>
      </c>
      <c r="D321" s="126" t="s">
        <v>1607</v>
      </c>
      <c r="E321" s="128">
        <v>1325</v>
      </c>
      <c r="F321" s="128">
        <v>225</v>
      </c>
      <c r="G321" s="128">
        <v>973</v>
      </c>
      <c r="H321" s="128">
        <v>127</v>
      </c>
      <c r="I321" s="128">
        <v>1442</v>
      </c>
      <c r="J321" s="128">
        <v>320</v>
      </c>
      <c r="K321" s="128">
        <v>994</v>
      </c>
      <c r="L321" s="128">
        <v>128</v>
      </c>
      <c r="M321" s="128">
        <v>1469</v>
      </c>
      <c r="N321" s="128">
        <v>321</v>
      </c>
      <c r="O321" s="128">
        <v>1009</v>
      </c>
      <c r="P321" s="128">
        <v>139</v>
      </c>
    </row>
    <row r="322" spans="1:16" x14ac:dyDescent="0.25">
      <c r="A322" s="126" t="s">
        <v>110</v>
      </c>
      <c r="B322" s="127" t="s">
        <v>1499</v>
      </c>
      <c r="C322" s="127" t="s">
        <v>451</v>
      </c>
      <c r="D322" s="126" t="s">
        <v>1608</v>
      </c>
      <c r="E322" s="128">
        <v>239</v>
      </c>
      <c r="F322" s="128">
        <v>132</v>
      </c>
      <c r="G322" s="128">
        <v>31</v>
      </c>
      <c r="H322" s="128">
        <v>76</v>
      </c>
      <c r="I322" s="128">
        <v>254</v>
      </c>
      <c r="J322" s="128">
        <v>138</v>
      </c>
      <c r="K322" s="128">
        <v>33</v>
      </c>
      <c r="L322" s="128">
        <v>83</v>
      </c>
      <c r="M322" s="128">
        <v>248</v>
      </c>
      <c r="N322" s="128">
        <v>137</v>
      </c>
      <c r="O322" s="128">
        <v>30</v>
      </c>
      <c r="P322" s="128">
        <v>81</v>
      </c>
    </row>
    <row r="323" spans="1:16" x14ac:dyDescent="0.25">
      <c r="A323" s="126" t="s">
        <v>110</v>
      </c>
      <c r="B323" s="127" t="s">
        <v>1499</v>
      </c>
      <c r="C323" s="127" t="s">
        <v>452</v>
      </c>
      <c r="D323" s="126" t="s">
        <v>1609</v>
      </c>
      <c r="E323" s="128">
        <v>656</v>
      </c>
      <c r="F323" s="128">
        <v>79</v>
      </c>
      <c r="G323" s="128">
        <v>514</v>
      </c>
      <c r="H323" s="128">
        <v>63</v>
      </c>
      <c r="I323" s="128">
        <v>674</v>
      </c>
      <c r="J323" s="128">
        <v>96</v>
      </c>
      <c r="K323" s="128">
        <v>512</v>
      </c>
      <c r="L323" s="128">
        <v>66</v>
      </c>
      <c r="M323" s="128">
        <v>648</v>
      </c>
      <c r="N323" s="128">
        <v>96</v>
      </c>
      <c r="O323" s="128">
        <v>493</v>
      </c>
      <c r="P323" s="128">
        <v>59</v>
      </c>
    </row>
    <row r="324" spans="1:16" x14ac:dyDescent="0.25">
      <c r="A324" s="126" t="s">
        <v>110</v>
      </c>
      <c r="B324" s="127" t="s">
        <v>1499</v>
      </c>
      <c r="C324" s="127" t="s">
        <v>453</v>
      </c>
      <c r="D324" s="126" t="s">
        <v>1610</v>
      </c>
      <c r="E324" s="128">
        <v>236</v>
      </c>
      <c r="F324" s="128">
        <v>94</v>
      </c>
      <c r="G324" s="128">
        <v>86</v>
      </c>
      <c r="H324" s="128">
        <v>56</v>
      </c>
      <c r="I324" s="128">
        <v>291</v>
      </c>
      <c r="J324" s="128">
        <v>153</v>
      </c>
      <c r="K324" s="128">
        <v>84</v>
      </c>
      <c r="L324" s="128">
        <v>54</v>
      </c>
      <c r="M324" s="128">
        <v>291</v>
      </c>
      <c r="N324" s="128">
        <v>155</v>
      </c>
      <c r="O324" s="128">
        <v>84</v>
      </c>
      <c r="P324" s="128">
        <v>52</v>
      </c>
    </row>
    <row r="325" spans="1:16" x14ac:dyDescent="0.25">
      <c r="A325" s="126" t="s">
        <v>110</v>
      </c>
      <c r="B325" s="127" t="s">
        <v>1499</v>
      </c>
      <c r="C325" s="127" t="s">
        <v>454</v>
      </c>
      <c r="D325" s="126" t="s">
        <v>1611</v>
      </c>
      <c r="E325" s="128">
        <v>122</v>
      </c>
      <c r="F325" s="128">
        <v>52</v>
      </c>
      <c r="G325" s="128">
        <v>40</v>
      </c>
      <c r="H325" s="128">
        <v>30</v>
      </c>
      <c r="I325" s="128">
        <v>151</v>
      </c>
      <c r="J325" s="128">
        <v>80</v>
      </c>
      <c r="K325" s="128">
        <v>41</v>
      </c>
      <c r="L325" s="128">
        <v>30</v>
      </c>
      <c r="M325" s="128">
        <v>131</v>
      </c>
      <c r="N325" s="128">
        <v>79</v>
      </c>
      <c r="O325" s="128">
        <v>21</v>
      </c>
      <c r="P325" s="128">
        <v>31</v>
      </c>
    </row>
    <row r="326" spans="1:16" x14ac:dyDescent="0.25">
      <c r="A326" s="126" t="s">
        <v>110</v>
      </c>
      <c r="B326" s="127" t="s">
        <v>1499</v>
      </c>
      <c r="C326" s="127" t="s">
        <v>455</v>
      </c>
      <c r="D326" s="126" t="s">
        <v>1612</v>
      </c>
      <c r="E326" s="128">
        <v>312</v>
      </c>
      <c r="F326" s="128">
        <v>160</v>
      </c>
      <c r="G326" s="128">
        <v>74</v>
      </c>
      <c r="H326" s="128">
        <v>78</v>
      </c>
      <c r="I326" s="128">
        <v>432</v>
      </c>
      <c r="J326" s="128">
        <v>278</v>
      </c>
      <c r="K326" s="128">
        <v>73</v>
      </c>
      <c r="L326" s="128">
        <v>81</v>
      </c>
      <c r="M326" s="128">
        <v>441</v>
      </c>
      <c r="N326" s="128">
        <v>280</v>
      </c>
      <c r="O326" s="128">
        <v>80</v>
      </c>
      <c r="P326" s="128">
        <v>81</v>
      </c>
    </row>
    <row r="327" spans="1:16" x14ac:dyDescent="0.25">
      <c r="A327" s="126" t="s">
        <v>110</v>
      </c>
      <c r="B327" s="127" t="s">
        <v>1499</v>
      </c>
      <c r="C327" s="127" t="s">
        <v>456</v>
      </c>
      <c r="D327" s="126" t="s">
        <v>1613</v>
      </c>
      <c r="E327" s="128">
        <v>1008</v>
      </c>
      <c r="F327" s="128">
        <v>239</v>
      </c>
      <c r="G327" s="128">
        <v>644</v>
      </c>
      <c r="H327" s="128">
        <v>125</v>
      </c>
      <c r="I327" s="128">
        <v>1042</v>
      </c>
      <c r="J327" s="128">
        <v>309</v>
      </c>
      <c r="K327" s="128">
        <v>606</v>
      </c>
      <c r="L327" s="128">
        <v>127</v>
      </c>
      <c r="M327" s="128">
        <v>1050</v>
      </c>
      <c r="N327" s="128">
        <v>317</v>
      </c>
      <c r="O327" s="128">
        <v>610</v>
      </c>
      <c r="P327" s="128">
        <v>123</v>
      </c>
    </row>
    <row r="328" spans="1:16" x14ac:dyDescent="0.25">
      <c r="A328" s="126" t="s">
        <v>110</v>
      </c>
      <c r="B328" s="127" t="s">
        <v>1499</v>
      </c>
      <c r="C328" s="127" t="s">
        <v>457</v>
      </c>
      <c r="D328" s="126" t="s">
        <v>1614</v>
      </c>
      <c r="E328" s="128">
        <v>99</v>
      </c>
      <c r="F328" s="128">
        <v>65</v>
      </c>
      <c r="G328" s="128">
        <v>13</v>
      </c>
      <c r="H328" s="128">
        <v>21</v>
      </c>
      <c r="I328" s="128">
        <v>133</v>
      </c>
      <c r="J328" s="128">
        <v>98</v>
      </c>
      <c r="K328" s="128">
        <v>12</v>
      </c>
      <c r="L328" s="128">
        <v>23</v>
      </c>
      <c r="M328" s="128">
        <v>131</v>
      </c>
      <c r="N328" s="128">
        <v>98</v>
      </c>
      <c r="O328" s="128">
        <v>12</v>
      </c>
      <c r="P328" s="128">
        <v>21</v>
      </c>
    </row>
    <row r="329" spans="1:16" x14ac:dyDescent="0.25">
      <c r="A329" s="126" t="s">
        <v>110</v>
      </c>
      <c r="B329" s="127" t="s">
        <v>1499</v>
      </c>
      <c r="C329" s="127" t="s">
        <v>458</v>
      </c>
      <c r="D329" s="126" t="s">
        <v>1615</v>
      </c>
      <c r="E329" s="128">
        <v>294</v>
      </c>
      <c r="F329" s="128">
        <v>138</v>
      </c>
      <c r="G329" s="128">
        <v>90</v>
      </c>
      <c r="H329" s="128">
        <v>66</v>
      </c>
      <c r="I329" s="128">
        <v>363</v>
      </c>
      <c r="J329" s="128">
        <v>198</v>
      </c>
      <c r="K329" s="128">
        <v>97</v>
      </c>
      <c r="L329" s="128">
        <v>68</v>
      </c>
      <c r="M329" s="128">
        <v>366</v>
      </c>
      <c r="N329" s="128">
        <v>202</v>
      </c>
      <c r="O329" s="128">
        <v>98</v>
      </c>
      <c r="P329" s="128">
        <v>66</v>
      </c>
    </row>
    <row r="330" spans="1:16" x14ac:dyDescent="0.25">
      <c r="A330" s="126" t="s">
        <v>110</v>
      </c>
      <c r="B330" s="127" t="s">
        <v>1499</v>
      </c>
      <c r="C330" s="127" t="s">
        <v>459</v>
      </c>
      <c r="D330" s="126" t="s">
        <v>1616</v>
      </c>
      <c r="E330" s="128">
        <v>1047</v>
      </c>
      <c r="F330" s="128">
        <v>284</v>
      </c>
      <c r="G330" s="128">
        <v>533</v>
      </c>
      <c r="H330" s="128">
        <v>230</v>
      </c>
      <c r="I330" s="128">
        <v>1197</v>
      </c>
      <c r="J330" s="128">
        <v>392</v>
      </c>
      <c r="K330" s="128">
        <v>573</v>
      </c>
      <c r="L330" s="128">
        <v>232</v>
      </c>
      <c r="M330" s="128">
        <v>1220</v>
      </c>
      <c r="N330" s="128">
        <v>398</v>
      </c>
      <c r="O330" s="128">
        <v>598</v>
      </c>
      <c r="P330" s="128">
        <v>224</v>
      </c>
    </row>
    <row r="331" spans="1:16" x14ac:dyDescent="0.25">
      <c r="A331" s="126" t="s">
        <v>110</v>
      </c>
      <c r="B331" s="127" t="s">
        <v>1499</v>
      </c>
      <c r="C331" s="127" t="s">
        <v>460</v>
      </c>
      <c r="D331" s="126" t="s">
        <v>1617</v>
      </c>
      <c r="E331" s="128">
        <v>88</v>
      </c>
      <c r="F331" s="128">
        <v>61</v>
      </c>
      <c r="G331" s="128">
        <v>9</v>
      </c>
      <c r="H331" s="128">
        <v>18</v>
      </c>
      <c r="I331" s="128">
        <v>115</v>
      </c>
      <c r="J331" s="128">
        <v>86</v>
      </c>
      <c r="K331" s="128">
        <v>9</v>
      </c>
      <c r="L331" s="128">
        <v>20</v>
      </c>
      <c r="M331" s="128">
        <v>116</v>
      </c>
      <c r="N331" s="128">
        <v>86</v>
      </c>
      <c r="O331" s="128">
        <v>9</v>
      </c>
      <c r="P331" s="128">
        <v>21</v>
      </c>
    </row>
    <row r="332" spans="1:16" x14ac:dyDescent="0.25">
      <c r="A332" s="126" t="s">
        <v>110</v>
      </c>
      <c r="B332" s="127" t="s">
        <v>1499</v>
      </c>
      <c r="C332" s="127" t="s">
        <v>461</v>
      </c>
      <c r="D332" s="126" t="s">
        <v>1618</v>
      </c>
      <c r="E332" s="128">
        <v>233</v>
      </c>
      <c r="F332" s="128">
        <v>123</v>
      </c>
      <c r="G332" s="128">
        <v>67</v>
      </c>
      <c r="H332" s="128">
        <v>43</v>
      </c>
      <c r="I332" s="128">
        <v>315</v>
      </c>
      <c r="J332" s="128">
        <v>199</v>
      </c>
      <c r="K332" s="128">
        <v>65</v>
      </c>
      <c r="L332" s="128">
        <v>51</v>
      </c>
      <c r="M332" s="128">
        <v>324</v>
      </c>
      <c r="N332" s="128">
        <v>199</v>
      </c>
      <c r="O332" s="128">
        <v>54</v>
      </c>
      <c r="P332" s="128">
        <v>71</v>
      </c>
    </row>
    <row r="333" spans="1:16" x14ac:dyDescent="0.25">
      <c r="A333" s="126" t="s">
        <v>111</v>
      </c>
      <c r="B333" s="127" t="s">
        <v>1329</v>
      </c>
      <c r="C333" s="127" t="s">
        <v>462</v>
      </c>
      <c r="D333" s="126" t="s">
        <v>1619</v>
      </c>
      <c r="E333" s="128">
        <v>177363</v>
      </c>
      <c r="F333" s="128">
        <v>22844</v>
      </c>
      <c r="G333" s="128">
        <v>125427</v>
      </c>
      <c r="H333" s="128">
        <v>29092</v>
      </c>
      <c r="I333" s="128">
        <v>179396</v>
      </c>
      <c r="J333" s="128">
        <v>23608</v>
      </c>
      <c r="K333" s="128">
        <v>126580</v>
      </c>
      <c r="L333" s="128">
        <v>29208</v>
      </c>
      <c r="M333" s="128">
        <v>178124</v>
      </c>
      <c r="N333" s="128">
        <v>24282</v>
      </c>
      <c r="O333" s="128">
        <v>125043</v>
      </c>
      <c r="P333" s="128">
        <v>28799</v>
      </c>
    </row>
    <row r="334" spans="1:16" x14ac:dyDescent="0.25">
      <c r="A334" s="126" t="s">
        <v>111</v>
      </c>
      <c r="B334" s="127" t="s">
        <v>1329</v>
      </c>
      <c r="C334" s="127" t="s">
        <v>463</v>
      </c>
      <c r="D334" s="126" t="s">
        <v>1620</v>
      </c>
      <c r="E334" s="128">
        <v>2567</v>
      </c>
      <c r="F334" s="128">
        <v>475</v>
      </c>
      <c r="G334" s="128">
        <v>1350</v>
      </c>
      <c r="H334" s="128">
        <v>742</v>
      </c>
      <c r="I334" s="128">
        <v>2601</v>
      </c>
      <c r="J334" s="128">
        <v>519</v>
      </c>
      <c r="K334" s="128">
        <v>1342</v>
      </c>
      <c r="L334" s="128">
        <v>740</v>
      </c>
      <c r="M334" s="128">
        <v>2629</v>
      </c>
      <c r="N334" s="128">
        <v>513</v>
      </c>
      <c r="O334" s="128">
        <v>1372</v>
      </c>
      <c r="P334" s="128">
        <v>744</v>
      </c>
    </row>
    <row r="335" spans="1:16" x14ac:dyDescent="0.25">
      <c r="A335" s="126" t="s">
        <v>111</v>
      </c>
      <c r="B335" s="127" t="s">
        <v>1329</v>
      </c>
      <c r="C335" s="127" t="s">
        <v>464</v>
      </c>
      <c r="D335" s="126" t="s">
        <v>1621</v>
      </c>
      <c r="E335" s="128">
        <v>2722</v>
      </c>
      <c r="F335" s="128">
        <v>616</v>
      </c>
      <c r="G335" s="128">
        <v>1257</v>
      </c>
      <c r="H335" s="128">
        <v>849</v>
      </c>
      <c r="I335" s="128">
        <v>2738</v>
      </c>
      <c r="J335" s="128">
        <v>624</v>
      </c>
      <c r="K335" s="128">
        <v>1255</v>
      </c>
      <c r="L335" s="128">
        <v>859</v>
      </c>
      <c r="M335" s="128">
        <v>2727</v>
      </c>
      <c r="N335" s="128">
        <v>615</v>
      </c>
      <c r="O335" s="128">
        <v>1241</v>
      </c>
      <c r="P335" s="128">
        <v>871</v>
      </c>
    </row>
    <row r="336" spans="1:16" x14ac:dyDescent="0.25">
      <c r="A336" s="126" t="s">
        <v>111</v>
      </c>
      <c r="B336" s="127" t="s">
        <v>1329</v>
      </c>
      <c r="C336" s="127" t="s">
        <v>465</v>
      </c>
      <c r="D336" s="126" t="s">
        <v>1622</v>
      </c>
      <c r="E336" s="128">
        <v>1524</v>
      </c>
      <c r="F336" s="128">
        <v>285</v>
      </c>
      <c r="G336" s="128">
        <v>948</v>
      </c>
      <c r="H336" s="128">
        <v>291</v>
      </c>
      <c r="I336" s="128">
        <v>1511</v>
      </c>
      <c r="J336" s="128">
        <v>289</v>
      </c>
      <c r="K336" s="128">
        <v>929</v>
      </c>
      <c r="L336" s="128">
        <v>293</v>
      </c>
      <c r="M336" s="128">
        <v>1435</v>
      </c>
      <c r="N336" s="128">
        <v>298</v>
      </c>
      <c r="O336" s="128">
        <v>850</v>
      </c>
      <c r="P336" s="128">
        <v>287</v>
      </c>
    </row>
    <row r="337" spans="1:16" x14ac:dyDescent="0.25">
      <c r="A337" s="126" t="s">
        <v>111</v>
      </c>
      <c r="B337" s="127" t="s">
        <v>1329</v>
      </c>
      <c r="C337" s="127" t="s">
        <v>466</v>
      </c>
      <c r="D337" s="126" t="s">
        <v>1623</v>
      </c>
      <c r="E337" s="128">
        <v>642</v>
      </c>
      <c r="F337" s="128">
        <v>158</v>
      </c>
      <c r="G337" s="128">
        <v>332</v>
      </c>
      <c r="H337" s="128">
        <v>152</v>
      </c>
      <c r="I337" s="128">
        <v>669</v>
      </c>
      <c r="J337" s="128">
        <v>163</v>
      </c>
      <c r="K337" s="128">
        <v>344</v>
      </c>
      <c r="L337" s="128">
        <v>162</v>
      </c>
      <c r="M337" s="128">
        <v>673</v>
      </c>
      <c r="N337" s="128">
        <v>160</v>
      </c>
      <c r="O337" s="128">
        <v>350</v>
      </c>
      <c r="P337" s="128">
        <v>163</v>
      </c>
    </row>
    <row r="338" spans="1:16" x14ac:dyDescent="0.25">
      <c r="A338" s="126" t="s">
        <v>111</v>
      </c>
      <c r="B338" s="127" t="s">
        <v>1329</v>
      </c>
      <c r="C338" s="127" t="s">
        <v>467</v>
      </c>
      <c r="D338" s="126" t="s">
        <v>1624</v>
      </c>
      <c r="E338" s="128">
        <v>8037</v>
      </c>
      <c r="F338" s="128">
        <v>859</v>
      </c>
      <c r="G338" s="128">
        <v>5044</v>
      </c>
      <c r="H338" s="128">
        <v>2134</v>
      </c>
      <c r="I338" s="128">
        <v>8088</v>
      </c>
      <c r="J338" s="128">
        <v>870</v>
      </c>
      <c r="K338" s="128">
        <v>5095</v>
      </c>
      <c r="L338" s="128">
        <v>2123</v>
      </c>
      <c r="M338" s="128">
        <v>8051</v>
      </c>
      <c r="N338" s="128">
        <v>951</v>
      </c>
      <c r="O338" s="128">
        <v>5028</v>
      </c>
      <c r="P338" s="128">
        <v>2072</v>
      </c>
    </row>
    <row r="339" spans="1:16" x14ac:dyDescent="0.25">
      <c r="A339" s="126" t="s">
        <v>111</v>
      </c>
      <c r="B339" s="127" t="s">
        <v>1329</v>
      </c>
      <c r="C339" s="127" t="s">
        <v>468</v>
      </c>
      <c r="D339" s="126" t="s">
        <v>1625</v>
      </c>
      <c r="E339" s="128">
        <v>597</v>
      </c>
      <c r="F339" s="128">
        <v>170</v>
      </c>
      <c r="G339" s="128">
        <v>268</v>
      </c>
      <c r="H339" s="128">
        <v>159</v>
      </c>
      <c r="I339" s="128">
        <v>610</v>
      </c>
      <c r="J339" s="128">
        <v>175</v>
      </c>
      <c r="K339" s="128">
        <v>270</v>
      </c>
      <c r="L339" s="128">
        <v>165</v>
      </c>
      <c r="M339" s="128">
        <v>639</v>
      </c>
      <c r="N339" s="128">
        <v>177</v>
      </c>
      <c r="O339" s="128">
        <v>294</v>
      </c>
      <c r="P339" s="128">
        <v>168</v>
      </c>
    </row>
    <row r="340" spans="1:16" x14ac:dyDescent="0.25">
      <c r="A340" s="126" t="s">
        <v>111</v>
      </c>
      <c r="B340" s="127" t="s">
        <v>1329</v>
      </c>
      <c r="C340" s="127" t="s">
        <v>469</v>
      </c>
      <c r="D340" s="126" t="s">
        <v>1626</v>
      </c>
      <c r="E340" s="128">
        <v>10942</v>
      </c>
      <c r="F340" s="128">
        <v>1574</v>
      </c>
      <c r="G340" s="128">
        <v>5968</v>
      </c>
      <c r="H340" s="128">
        <v>3400</v>
      </c>
      <c r="I340" s="128">
        <v>11163</v>
      </c>
      <c r="J340" s="128">
        <v>1577</v>
      </c>
      <c r="K340" s="128">
        <v>6054</v>
      </c>
      <c r="L340" s="128">
        <v>3532</v>
      </c>
      <c r="M340" s="128">
        <v>11110</v>
      </c>
      <c r="N340" s="128">
        <v>1553</v>
      </c>
      <c r="O340" s="128">
        <v>6052</v>
      </c>
      <c r="P340" s="128">
        <v>3505</v>
      </c>
    </row>
    <row r="341" spans="1:16" x14ac:dyDescent="0.25">
      <c r="A341" s="126" t="s">
        <v>111</v>
      </c>
      <c r="B341" s="127" t="s">
        <v>1329</v>
      </c>
      <c r="C341" s="127" t="s">
        <v>470</v>
      </c>
      <c r="D341" s="126" t="s">
        <v>1627</v>
      </c>
      <c r="E341" s="128">
        <v>336</v>
      </c>
      <c r="F341" s="128">
        <v>105</v>
      </c>
      <c r="G341" s="128">
        <v>99</v>
      </c>
      <c r="H341" s="128">
        <v>132</v>
      </c>
      <c r="I341" s="128">
        <v>336</v>
      </c>
      <c r="J341" s="128">
        <v>106</v>
      </c>
      <c r="K341" s="128">
        <v>93</v>
      </c>
      <c r="L341" s="128">
        <v>137</v>
      </c>
      <c r="M341" s="128">
        <v>341</v>
      </c>
      <c r="N341" s="128">
        <v>106</v>
      </c>
      <c r="O341" s="128">
        <v>100</v>
      </c>
      <c r="P341" s="128">
        <v>135</v>
      </c>
    </row>
    <row r="342" spans="1:16" x14ac:dyDescent="0.25">
      <c r="A342" s="126" t="s">
        <v>111</v>
      </c>
      <c r="B342" s="127" t="s">
        <v>1329</v>
      </c>
      <c r="C342" s="127" t="s">
        <v>471</v>
      </c>
      <c r="D342" s="126" t="s">
        <v>1628</v>
      </c>
      <c r="E342" s="128">
        <v>1204</v>
      </c>
      <c r="F342" s="128">
        <v>307</v>
      </c>
      <c r="G342" s="128">
        <v>578</v>
      </c>
      <c r="H342" s="128">
        <v>319</v>
      </c>
      <c r="I342" s="128">
        <v>1192</v>
      </c>
      <c r="J342" s="128">
        <v>310</v>
      </c>
      <c r="K342" s="128">
        <v>557</v>
      </c>
      <c r="L342" s="128">
        <v>325</v>
      </c>
      <c r="M342" s="128">
        <v>1176</v>
      </c>
      <c r="N342" s="128">
        <v>311</v>
      </c>
      <c r="O342" s="128">
        <v>556</v>
      </c>
      <c r="P342" s="128">
        <v>309</v>
      </c>
    </row>
    <row r="343" spans="1:16" x14ac:dyDescent="0.25">
      <c r="A343" s="126" t="s">
        <v>111</v>
      </c>
      <c r="B343" s="127" t="s">
        <v>1329</v>
      </c>
      <c r="C343" s="127" t="s">
        <v>472</v>
      </c>
      <c r="D343" s="126" t="s">
        <v>1629</v>
      </c>
      <c r="E343" s="128">
        <v>2757</v>
      </c>
      <c r="F343" s="128">
        <v>178</v>
      </c>
      <c r="G343" s="128">
        <v>2430</v>
      </c>
      <c r="H343" s="128">
        <v>149</v>
      </c>
      <c r="I343" s="128">
        <v>2775</v>
      </c>
      <c r="J343" s="128">
        <v>174</v>
      </c>
      <c r="K343" s="128">
        <v>2442</v>
      </c>
      <c r="L343" s="128">
        <v>159</v>
      </c>
      <c r="M343" s="128">
        <v>2793</v>
      </c>
      <c r="N343" s="128">
        <v>173</v>
      </c>
      <c r="O343" s="128">
        <v>2462</v>
      </c>
      <c r="P343" s="128">
        <v>158</v>
      </c>
    </row>
    <row r="344" spans="1:16" x14ac:dyDescent="0.25">
      <c r="A344" s="126" t="s">
        <v>111</v>
      </c>
      <c r="B344" s="127" t="s">
        <v>1329</v>
      </c>
      <c r="C344" s="127" t="s">
        <v>473</v>
      </c>
      <c r="D344" s="126" t="s">
        <v>1630</v>
      </c>
      <c r="E344" s="128">
        <v>804</v>
      </c>
      <c r="F344" s="128">
        <v>272</v>
      </c>
      <c r="G344" s="128">
        <v>200</v>
      </c>
      <c r="H344" s="128">
        <v>332</v>
      </c>
      <c r="I344" s="128">
        <v>804</v>
      </c>
      <c r="J344" s="128">
        <v>281</v>
      </c>
      <c r="K344" s="128">
        <v>187</v>
      </c>
      <c r="L344" s="128">
        <v>336</v>
      </c>
      <c r="M344" s="128">
        <v>814</v>
      </c>
      <c r="N344" s="128">
        <v>280</v>
      </c>
      <c r="O344" s="128">
        <v>203</v>
      </c>
      <c r="P344" s="128">
        <v>331</v>
      </c>
    </row>
    <row r="345" spans="1:16" x14ac:dyDescent="0.25">
      <c r="A345" s="126" t="s">
        <v>111</v>
      </c>
      <c r="B345" s="127" t="s">
        <v>1329</v>
      </c>
      <c r="C345" s="127" t="s">
        <v>474</v>
      </c>
      <c r="D345" s="126" t="s">
        <v>1631</v>
      </c>
      <c r="E345" s="128">
        <v>193</v>
      </c>
      <c r="F345" s="128">
        <v>78</v>
      </c>
      <c r="G345" s="128">
        <v>80</v>
      </c>
      <c r="H345" s="128">
        <v>35</v>
      </c>
      <c r="I345" s="128">
        <v>195</v>
      </c>
      <c r="J345" s="128">
        <v>80</v>
      </c>
      <c r="K345" s="128">
        <v>76</v>
      </c>
      <c r="L345" s="128">
        <v>39</v>
      </c>
      <c r="M345" s="128">
        <v>197</v>
      </c>
      <c r="N345" s="128">
        <v>79</v>
      </c>
      <c r="O345" s="128">
        <v>74</v>
      </c>
      <c r="P345" s="128">
        <v>44</v>
      </c>
    </row>
    <row r="346" spans="1:16" x14ac:dyDescent="0.25">
      <c r="A346" s="126" t="s">
        <v>111</v>
      </c>
      <c r="B346" s="127" t="s">
        <v>1329</v>
      </c>
      <c r="C346" s="127" t="s">
        <v>475</v>
      </c>
      <c r="D346" s="126" t="s">
        <v>1632</v>
      </c>
      <c r="E346" s="128">
        <v>2032</v>
      </c>
      <c r="F346" s="128">
        <v>373</v>
      </c>
      <c r="G346" s="128">
        <v>1141</v>
      </c>
      <c r="H346" s="128">
        <v>518</v>
      </c>
      <c r="I346" s="128">
        <v>1991</v>
      </c>
      <c r="J346" s="128">
        <v>372</v>
      </c>
      <c r="K346" s="128">
        <v>1096</v>
      </c>
      <c r="L346" s="128">
        <v>523</v>
      </c>
      <c r="M346" s="128">
        <v>1916</v>
      </c>
      <c r="N346" s="128">
        <v>381</v>
      </c>
      <c r="O346" s="128">
        <v>1036</v>
      </c>
      <c r="P346" s="128">
        <v>499</v>
      </c>
    </row>
    <row r="347" spans="1:16" x14ac:dyDescent="0.25">
      <c r="A347" s="126" t="s">
        <v>111</v>
      </c>
      <c r="B347" s="127" t="s">
        <v>1329</v>
      </c>
      <c r="C347" s="127" t="s">
        <v>476</v>
      </c>
      <c r="D347" s="126" t="s">
        <v>1633</v>
      </c>
      <c r="E347" s="128">
        <v>626</v>
      </c>
      <c r="F347" s="128">
        <v>146</v>
      </c>
      <c r="G347" s="128">
        <v>350</v>
      </c>
      <c r="H347" s="128">
        <v>130</v>
      </c>
      <c r="I347" s="128">
        <v>631</v>
      </c>
      <c r="J347" s="128">
        <v>150</v>
      </c>
      <c r="K347" s="128">
        <v>346</v>
      </c>
      <c r="L347" s="128">
        <v>135</v>
      </c>
      <c r="M347" s="128">
        <v>615</v>
      </c>
      <c r="N347" s="128">
        <v>142</v>
      </c>
      <c r="O347" s="128">
        <v>344</v>
      </c>
      <c r="P347" s="128">
        <v>129</v>
      </c>
    </row>
    <row r="348" spans="1:16" x14ac:dyDescent="0.25">
      <c r="A348" s="126" t="s">
        <v>111</v>
      </c>
      <c r="B348" s="127" t="s">
        <v>1329</v>
      </c>
      <c r="C348" s="127" t="s">
        <v>477</v>
      </c>
      <c r="D348" s="126" t="s">
        <v>1634</v>
      </c>
      <c r="E348" s="128">
        <v>1414</v>
      </c>
      <c r="F348" s="128">
        <v>286</v>
      </c>
      <c r="G348" s="128">
        <v>683</v>
      </c>
      <c r="H348" s="128">
        <v>445</v>
      </c>
      <c r="I348" s="128">
        <v>1401</v>
      </c>
      <c r="J348" s="128">
        <v>285</v>
      </c>
      <c r="K348" s="128">
        <v>664</v>
      </c>
      <c r="L348" s="128">
        <v>452</v>
      </c>
      <c r="M348" s="128">
        <v>1372</v>
      </c>
      <c r="N348" s="128">
        <v>283</v>
      </c>
      <c r="O348" s="128">
        <v>639</v>
      </c>
      <c r="P348" s="128">
        <v>450</v>
      </c>
    </row>
    <row r="349" spans="1:16" x14ac:dyDescent="0.25">
      <c r="A349" s="126" t="s">
        <v>111</v>
      </c>
      <c r="B349" s="127" t="s">
        <v>1329</v>
      </c>
      <c r="C349" s="127" t="s">
        <v>478</v>
      </c>
      <c r="D349" s="126" t="s">
        <v>1635</v>
      </c>
      <c r="E349" s="128">
        <v>1237</v>
      </c>
      <c r="F349" s="128">
        <v>267</v>
      </c>
      <c r="G349" s="128">
        <v>694</v>
      </c>
      <c r="H349" s="128">
        <v>276</v>
      </c>
      <c r="I349" s="128">
        <v>1273</v>
      </c>
      <c r="J349" s="128">
        <v>260</v>
      </c>
      <c r="K349" s="128">
        <v>724</v>
      </c>
      <c r="L349" s="128">
        <v>289</v>
      </c>
      <c r="M349" s="128">
        <v>1244</v>
      </c>
      <c r="N349" s="128">
        <v>260</v>
      </c>
      <c r="O349" s="128">
        <v>708</v>
      </c>
      <c r="P349" s="128">
        <v>276</v>
      </c>
    </row>
    <row r="350" spans="1:16" x14ac:dyDescent="0.25">
      <c r="A350" s="126" t="s">
        <v>111</v>
      </c>
      <c r="B350" s="127" t="s">
        <v>1329</v>
      </c>
      <c r="C350" s="127" t="s">
        <v>479</v>
      </c>
      <c r="D350" s="126" t="s">
        <v>1636</v>
      </c>
      <c r="E350" s="128">
        <v>1669</v>
      </c>
      <c r="F350" s="128">
        <v>520</v>
      </c>
      <c r="G350" s="128">
        <v>786</v>
      </c>
      <c r="H350" s="128">
        <v>363</v>
      </c>
      <c r="I350" s="128">
        <v>1696</v>
      </c>
      <c r="J350" s="128">
        <v>537</v>
      </c>
      <c r="K350" s="128">
        <v>779</v>
      </c>
      <c r="L350" s="128">
        <v>380</v>
      </c>
      <c r="M350" s="128">
        <v>1669</v>
      </c>
      <c r="N350" s="128">
        <v>556</v>
      </c>
      <c r="O350" s="128">
        <v>717</v>
      </c>
      <c r="P350" s="128">
        <v>396</v>
      </c>
    </row>
    <row r="351" spans="1:16" x14ac:dyDescent="0.25">
      <c r="A351" s="126" t="s">
        <v>111</v>
      </c>
      <c r="B351" s="127" t="s">
        <v>1329</v>
      </c>
      <c r="C351" s="127" t="s">
        <v>480</v>
      </c>
      <c r="D351" s="126" t="s">
        <v>1637</v>
      </c>
      <c r="E351" s="128">
        <v>4518</v>
      </c>
      <c r="F351" s="128">
        <v>1013</v>
      </c>
      <c r="G351" s="128">
        <v>2365</v>
      </c>
      <c r="H351" s="128">
        <v>1140</v>
      </c>
      <c r="I351" s="128">
        <v>4531</v>
      </c>
      <c r="J351" s="128">
        <v>1007</v>
      </c>
      <c r="K351" s="128">
        <v>2361</v>
      </c>
      <c r="L351" s="128">
        <v>1163</v>
      </c>
      <c r="M351" s="128">
        <v>4506</v>
      </c>
      <c r="N351" s="128">
        <v>1066</v>
      </c>
      <c r="O351" s="128">
        <v>2330</v>
      </c>
      <c r="P351" s="128">
        <v>1110</v>
      </c>
    </row>
    <row r="352" spans="1:16" x14ac:dyDescent="0.25">
      <c r="A352" s="126" t="s">
        <v>111</v>
      </c>
      <c r="B352" s="127" t="s">
        <v>1329</v>
      </c>
      <c r="C352" s="127" t="s">
        <v>481</v>
      </c>
      <c r="D352" s="126" t="s">
        <v>1638</v>
      </c>
      <c r="E352" s="128">
        <v>865</v>
      </c>
      <c r="F352" s="128">
        <v>202</v>
      </c>
      <c r="G352" s="128">
        <v>378</v>
      </c>
      <c r="H352" s="128">
        <v>285</v>
      </c>
      <c r="I352" s="128">
        <v>887</v>
      </c>
      <c r="J352" s="128">
        <v>205</v>
      </c>
      <c r="K352" s="128">
        <v>392</v>
      </c>
      <c r="L352" s="128">
        <v>290</v>
      </c>
      <c r="M352" s="128">
        <v>884</v>
      </c>
      <c r="N352" s="128">
        <v>206</v>
      </c>
      <c r="O352" s="128">
        <v>384</v>
      </c>
      <c r="P352" s="128">
        <v>294</v>
      </c>
    </row>
    <row r="353" spans="1:16" x14ac:dyDescent="0.25">
      <c r="A353" s="126" t="s">
        <v>111</v>
      </c>
      <c r="B353" s="127" t="s">
        <v>1329</v>
      </c>
      <c r="C353" s="127" t="s">
        <v>482</v>
      </c>
      <c r="D353" s="126" t="s">
        <v>1639</v>
      </c>
      <c r="E353" s="128">
        <v>2276</v>
      </c>
      <c r="F353" s="128">
        <v>550</v>
      </c>
      <c r="G353" s="128">
        <v>1186</v>
      </c>
      <c r="H353" s="128">
        <v>540</v>
      </c>
      <c r="I353" s="128">
        <v>2319</v>
      </c>
      <c r="J353" s="128">
        <v>565</v>
      </c>
      <c r="K353" s="128">
        <v>1210</v>
      </c>
      <c r="L353" s="128">
        <v>544</v>
      </c>
      <c r="M353" s="128">
        <v>2311</v>
      </c>
      <c r="N353" s="128">
        <v>560</v>
      </c>
      <c r="O353" s="128">
        <v>1224</v>
      </c>
      <c r="P353" s="128">
        <v>527</v>
      </c>
    </row>
    <row r="354" spans="1:16" x14ac:dyDescent="0.25">
      <c r="A354" s="126" t="s">
        <v>111</v>
      </c>
      <c r="B354" s="127" t="s">
        <v>1329</v>
      </c>
      <c r="C354" s="127" t="s">
        <v>483</v>
      </c>
      <c r="D354" s="126" t="s">
        <v>1640</v>
      </c>
      <c r="E354" s="128">
        <v>1121</v>
      </c>
      <c r="F354" s="128">
        <v>389</v>
      </c>
      <c r="G354" s="128">
        <v>212</v>
      </c>
      <c r="H354" s="128">
        <v>520</v>
      </c>
      <c r="I354" s="128">
        <v>1156</v>
      </c>
      <c r="J354" s="128">
        <v>390</v>
      </c>
      <c r="K354" s="128">
        <v>227</v>
      </c>
      <c r="L354" s="128">
        <v>539</v>
      </c>
      <c r="M354" s="128">
        <v>1152</v>
      </c>
      <c r="N354" s="128">
        <v>386</v>
      </c>
      <c r="O354" s="128">
        <v>230</v>
      </c>
      <c r="P354" s="128">
        <v>536</v>
      </c>
    </row>
    <row r="355" spans="1:16" x14ac:dyDescent="0.25">
      <c r="A355" s="126" t="s">
        <v>111</v>
      </c>
      <c r="B355" s="127" t="s">
        <v>1329</v>
      </c>
      <c r="C355" s="127" t="s">
        <v>484</v>
      </c>
      <c r="D355" s="126" t="s">
        <v>1641</v>
      </c>
      <c r="E355" s="128">
        <v>283</v>
      </c>
      <c r="F355" s="128">
        <v>103</v>
      </c>
      <c r="G355" s="128">
        <v>105</v>
      </c>
      <c r="H355" s="128">
        <v>75</v>
      </c>
      <c r="I355" s="128">
        <v>278</v>
      </c>
      <c r="J355" s="128">
        <v>101</v>
      </c>
      <c r="K355" s="128">
        <v>99</v>
      </c>
      <c r="L355" s="128">
        <v>78</v>
      </c>
      <c r="M355" s="128">
        <v>281</v>
      </c>
      <c r="N355" s="128">
        <v>101</v>
      </c>
      <c r="O355" s="128">
        <v>97</v>
      </c>
      <c r="P355" s="128">
        <v>83</v>
      </c>
    </row>
    <row r="356" spans="1:16" x14ac:dyDescent="0.25">
      <c r="A356" s="126" t="s">
        <v>111</v>
      </c>
      <c r="B356" s="127" t="s">
        <v>1329</v>
      </c>
      <c r="C356" s="127" t="s">
        <v>485</v>
      </c>
      <c r="D356" s="126" t="s">
        <v>1642</v>
      </c>
      <c r="E356" s="128">
        <v>2506</v>
      </c>
      <c r="F356" s="128">
        <v>564</v>
      </c>
      <c r="G356" s="128">
        <v>1387</v>
      </c>
      <c r="H356" s="128">
        <v>555</v>
      </c>
      <c r="I356" s="128">
        <v>2555</v>
      </c>
      <c r="J356" s="128">
        <v>570</v>
      </c>
      <c r="K356" s="128">
        <v>1422</v>
      </c>
      <c r="L356" s="128">
        <v>563</v>
      </c>
      <c r="M356" s="128">
        <v>2587</v>
      </c>
      <c r="N356" s="128">
        <v>569</v>
      </c>
      <c r="O356" s="128">
        <v>1448</v>
      </c>
      <c r="P356" s="128">
        <v>570</v>
      </c>
    </row>
    <row r="357" spans="1:16" x14ac:dyDescent="0.25">
      <c r="A357" s="126" t="s">
        <v>111</v>
      </c>
      <c r="B357" s="127" t="s">
        <v>1329</v>
      </c>
      <c r="C357" s="127" t="s">
        <v>486</v>
      </c>
      <c r="D357" s="126" t="s">
        <v>1643</v>
      </c>
      <c r="E357" s="128">
        <v>519</v>
      </c>
      <c r="F357" s="128">
        <v>209</v>
      </c>
      <c r="G357" s="128">
        <v>171</v>
      </c>
      <c r="H357" s="128">
        <v>139</v>
      </c>
      <c r="I357" s="128">
        <v>513</v>
      </c>
      <c r="J357" s="128">
        <v>211</v>
      </c>
      <c r="K357" s="128">
        <v>156</v>
      </c>
      <c r="L357" s="128">
        <v>146</v>
      </c>
      <c r="M357" s="128">
        <v>520</v>
      </c>
      <c r="N357" s="128">
        <v>213</v>
      </c>
      <c r="O357" s="128">
        <v>164</v>
      </c>
      <c r="P357" s="128">
        <v>143</v>
      </c>
    </row>
    <row r="358" spans="1:16" x14ac:dyDescent="0.25">
      <c r="A358" s="126" t="s">
        <v>111</v>
      </c>
      <c r="B358" s="127" t="s">
        <v>1329</v>
      </c>
      <c r="C358" s="127" t="s">
        <v>487</v>
      </c>
      <c r="D358" s="126" t="s">
        <v>1644</v>
      </c>
      <c r="E358" s="128">
        <v>5234</v>
      </c>
      <c r="F358" s="128">
        <v>841</v>
      </c>
      <c r="G358" s="128">
        <v>2922</v>
      </c>
      <c r="H358" s="128">
        <v>1471</v>
      </c>
      <c r="I358" s="128">
        <v>5186</v>
      </c>
      <c r="J358" s="128">
        <v>842</v>
      </c>
      <c r="K358" s="128">
        <v>2861</v>
      </c>
      <c r="L358" s="128">
        <v>1483</v>
      </c>
      <c r="M358" s="128">
        <v>5023</v>
      </c>
      <c r="N358" s="128">
        <v>843</v>
      </c>
      <c r="O358" s="128">
        <v>2746</v>
      </c>
      <c r="P358" s="128">
        <v>1434</v>
      </c>
    </row>
    <row r="359" spans="1:16" x14ac:dyDescent="0.25">
      <c r="A359" s="126" t="s">
        <v>111</v>
      </c>
      <c r="B359" s="127" t="s">
        <v>1329</v>
      </c>
      <c r="C359" s="127" t="s">
        <v>488</v>
      </c>
      <c r="D359" s="126" t="s">
        <v>1645</v>
      </c>
      <c r="E359" s="128">
        <v>964</v>
      </c>
      <c r="F359" s="128">
        <v>265</v>
      </c>
      <c r="G359" s="128">
        <v>385</v>
      </c>
      <c r="H359" s="128">
        <v>314</v>
      </c>
      <c r="I359" s="128">
        <v>967</v>
      </c>
      <c r="J359" s="128">
        <v>261</v>
      </c>
      <c r="K359" s="128">
        <v>393</v>
      </c>
      <c r="L359" s="128">
        <v>313</v>
      </c>
      <c r="M359" s="128">
        <v>984</v>
      </c>
      <c r="N359" s="128">
        <v>261</v>
      </c>
      <c r="O359" s="128">
        <v>408</v>
      </c>
      <c r="P359" s="128">
        <v>315</v>
      </c>
    </row>
    <row r="360" spans="1:16" x14ac:dyDescent="0.25">
      <c r="A360" s="126" t="s">
        <v>112</v>
      </c>
      <c r="B360" s="127" t="s">
        <v>1646</v>
      </c>
      <c r="C360" s="127" t="s">
        <v>489</v>
      </c>
      <c r="D360" s="126" t="s">
        <v>1647</v>
      </c>
      <c r="E360" s="128">
        <v>38184</v>
      </c>
      <c r="F360" s="128">
        <v>8757</v>
      </c>
      <c r="G360" s="128">
        <v>20876</v>
      </c>
      <c r="H360" s="128">
        <v>8551</v>
      </c>
      <c r="I360" s="128">
        <v>40378</v>
      </c>
      <c r="J360" s="128">
        <v>10833</v>
      </c>
      <c r="K360" s="128">
        <v>20881</v>
      </c>
      <c r="L360" s="128">
        <v>8664</v>
      </c>
      <c r="M360" s="128">
        <v>40067</v>
      </c>
      <c r="N360" s="128">
        <v>11051</v>
      </c>
      <c r="O360" s="128">
        <v>20423</v>
      </c>
      <c r="P360" s="128">
        <v>8593</v>
      </c>
    </row>
    <row r="361" spans="1:16" x14ac:dyDescent="0.25">
      <c r="A361" s="126" t="s">
        <v>112</v>
      </c>
      <c r="B361" s="127" t="s">
        <v>1646</v>
      </c>
      <c r="C361" s="127" t="s">
        <v>490</v>
      </c>
      <c r="D361" s="126" t="s">
        <v>1648</v>
      </c>
      <c r="E361" s="128">
        <v>339</v>
      </c>
      <c r="F361" s="128">
        <v>140</v>
      </c>
      <c r="G361" s="128">
        <v>115</v>
      </c>
      <c r="H361" s="128">
        <v>84</v>
      </c>
      <c r="I361" s="128">
        <v>540</v>
      </c>
      <c r="J361" s="128">
        <v>138</v>
      </c>
      <c r="K361" s="128">
        <v>324</v>
      </c>
      <c r="L361" s="128">
        <v>78</v>
      </c>
      <c r="M361" s="128">
        <v>329</v>
      </c>
      <c r="N361" s="128">
        <v>145</v>
      </c>
      <c r="O361" s="128">
        <v>107</v>
      </c>
      <c r="P361" s="128">
        <v>77</v>
      </c>
    </row>
    <row r="362" spans="1:16" x14ac:dyDescent="0.25">
      <c r="A362" s="126" t="s">
        <v>112</v>
      </c>
      <c r="B362" s="127" t="s">
        <v>1646</v>
      </c>
      <c r="C362" s="127" t="s">
        <v>491</v>
      </c>
      <c r="D362" s="126" t="s">
        <v>1649</v>
      </c>
      <c r="E362" s="128">
        <v>759</v>
      </c>
      <c r="F362" s="128">
        <v>399</v>
      </c>
      <c r="G362" s="128">
        <v>233</v>
      </c>
      <c r="H362" s="128">
        <v>127</v>
      </c>
      <c r="I362" s="128">
        <v>827</v>
      </c>
      <c r="J362" s="128">
        <v>401</v>
      </c>
      <c r="K362" s="128">
        <v>293</v>
      </c>
      <c r="L362" s="128">
        <v>133</v>
      </c>
      <c r="M362" s="128">
        <v>796</v>
      </c>
      <c r="N362" s="128">
        <v>396</v>
      </c>
      <c r="O362" s="128">
        <v>259</v>
      </c>
      <c r="P362" s="128">
        <v>141</v>
      </c>
    </row>
    <row r="363" spans="1:16" x14ac:dyDescent="0.25">
      <c r="A363" s="126" t="s">
        <v>112</v>
      </c>
      <c r="B363" s="127" t="s">
        <v>1646</v>
      </c>
      <c r="C363" s="127" t="s">
        <v>492</v>
      </c>
      <c r="D363" s="126" t="s">
        <v>1650</v>
      </c>
      <c r="E363" s="128">
        <v>1674</v>
      </c>
      <c r="F363" s="128">
        <v>700</v>
      </c>
      <c r="G363" s="128">
        <v>515</v>
      </c>
      <c r="H363" s="128">
        <v>459</v>
      </c>
      <c r="I363" s="128">
        <v>1574</v>
      </c>
      <c r="J363" s="128">
        <v>598</v>
      </c>
      <c r="K363" s="128">
        <v>527</v>
      </c>
      <c r="L363" s="128">
        <v>449</v>
      </c>
      <c r="M363" s="128">
        <v>1507</v>
      </c>
      <c r="N363" s="128">
        <v>614</v>
      </c>
      <c r="O363" s="128">
        <v>476</v>
      </c>
      <c r="P363" s="128">
        <v>417</v>
      </c>
    </row>
    <row r="364" spans="1:16" x14ac:dyDescent="0.25">
      <c r="A364" s="126" t="s">
        <v>112</v>
      </c>
      <c r="B364" s="127" t="s">
        <v>1646</v>
      </c>
      <c r="C364" s="127" t="s">
        <v>493</v>
      </c>
      <c r="D364" s="126" t="s">
        <v>1651</v>
      </c>
      <c r="E364" s="128">
        <v>381</v>
      </c>
      <c r="F364" s="128">
        <v>205</v>
      </c>
      <c r="G364" s="128">
        <v>53</v>
      </c>
      <c r="H364" s="128">
        <v>123</v>
      </c>
      <c r="I364" s="128">
        <v>395</v>
      </c>
      <c r="J364" s="128">
        <v>203</v>
      </c>
      <c r="K364" s="128">
        <v>82</v>
      </c>
      <c r="L364" s="128">
        <v>110</v>
      </c>
      <c r="M364" s="128">
        <v>403</v>
      </c>
      <c r="N364" s="128">
        <v>208</v>
      </c>
      <c r="O364" s="128">
        <v>86</v>
      </c>
      <c r="P364" s="128">
        <v>109</v>
      </c>
    </row>
    <row r="365" spans="1:16" x14ac:dyDescent="0.25">
      <c r="A365" s="126" t="s">
        <v>112</v>
      </c>
      <c r="B365" s="127" t="s">
        <v>1646</v>
      </c>
      <c r="C365" s="127" t="s">
        <v>494</v>
      </c>
      <c r="D365" s="126" t="s">
        <v>1652</v>
      </c>
      <c r="E365" s="128">
        <v>1206</v>
      </c>
      <c r="F365" s="128">
        <v>465</v>
      </c>
      <c r="G365" s="128">
        <v>400</v>
      </c>
      <c r="H365" s="128">
        <v>341</v>
      </c>
      <c r="I365" s="128">
        <v>1268</v>
      </c>
      <c r="J365" s="128">
        <v>469</v>
      </c>
      <c r="K365" s="128">
        <v>433</v>
      </c>
      <c r="L365" s="128">
        <v>366</v>
      </c>
      <c r="M365" s="128">
        <v>1259</v>
      </c>
      <c r="N365" s="128">
        <v>475</v>
      </c>
      <c r="O365" s="128">
        <v>435</v>
      </c>
      <c r="P365" s="128">
        <v>349</v>
      </c>
    </row>
    <row r="366" spans="1:16" x14ac:dyDescent="0.25">
      <c r="A366" s="126" t="s">
        <v>112</v>
      </c>
      <c r="B366" s="127" t="s">
        <v>1646</v>
      </c>
      <c r="C366" s="127" t="s">
        <v>495</v>
      </c>
      <c r="D366" s="126" t="s">
        <v>1653</v>
      </c>
      <c r="E366" s="128">
        <v>829</v>
      </c>
      <c r="F366" s="128">
        <v>300</v>
      </c>
      <c r="G366" s="128">
        <v>348</v>
      </c>
      <c r="H366" s="128">
        <v>181</v>
      </c>
      <c r="I366" s="128">
        <v>804</v>
      </c>
      <c r="J366" s="128">
        <v>298</v>
      </c>
      <c r="K366" s="128">
        <v>304</v>
      </c>
      <c r="L366" s="128">
        <v>202</v>
      </c>
      <c r="M366" s="128">
        <v>760</v>
      </c>
      <c r="N366" s="128">
        <v>302</v>
      </c>
      <c r="O366" s="128">
        <v>271</v>
      </c>
      <c r="P366" s="128">
        <v>187</v>
      </c>
    </row>
    <row r="367" spans="1:16" x14ac:dyDescent="0.25">
      <c r="A367" s="126" t="s">
        <v>112</v>
      </c>
      <c r="B367" s="127" t="s">
        <v>1646</v>
      </c>
      <c r="C367" s="127" t="s">
        <v>496</v>
      </c>
      <c r="D367" s="126" t="s">
        <v>1654</v>
      </c>
      <c r="E367" s="128">
        <v>693</v>
      </c>
      <c r="F367" s="128">
        <v>424</v>
      </c>
      <c r="G367" s="128">
        <v>112</v>
      </c>
      <c r="H367" s="128">
        <v>157</v>
      </c>
      <c r="I367" s="128">
        <v>644</v>
      </c>
      <c r="J367" s="128">
        <v>419</v>
      </c>
      <c r="K367" s="128">
        <v>109</v>
      </c>
      <c r="L367" s="128">
        <v>116</v>
      </c>
      <c r="M367" s="128">
        <v>659</v>
      </c>
      <c r="N367" s="128">
        <v>422</v>
      </c>
      <c r="O367" s="128">
        <v>123</v>
      </c>
      <c r="P367" s="128">
        <v>114</v>
      </c>
    </row>
    <row r="368" spans="1:16" x14ac:dyDescent="0.25">
      <c r="A368" s="126" t="s">
        <v>112</v>
      </c>
      <c r="B368" s="127" t="s">
        <v>1646</v>
      </c>
      <c r="C368" s="127" t="s">
        <v>497</v>
      </c>
      <c r="D368" s="126" t="s">
        <v>1655</v>
      </c>
      <c r="E368" s="128">
        <v>447</v>
      </c>
      <c r="F368" s="128">
        <v>255</v>
      </c>
      <c r="G368" s="128">
        <v>128</v>
      </c>
      <c r="H368" s="128">
        <v>64</v>
      </c>
      <c r="I368" s="128">
        <v>433</v>
      </c>
      <c r="J368" s="128">
        <v>252</v>
      </c>
      <c r="K368" s="128">
        <v>115</v>
      </c>
      <c r="L368" s="128">
        <v>66</v>
      </c>
      <c r="M368" s="128">
        <v>408</v>
      </c>
      <c r="N368" s="128">
        <v>257</v>
      </c>
      <c r="O368" s="128">
        <v>85</v>
      </c>
      <c r="P368" s="128">
        <v>66</v>
      </c>
    </row>
    <row r="369" spans="1:16" x14ac:dyDescent="0.25">
      <c r="A369" s="126" t="s">
        <v>112</v>
      </c>
      <c r="B369" s="127" t="s">
        <v>1646</v>
      </c>
      <c r="C369" s="127" t="s">
        <v>498</v>
      </c>
      <c r="D369" s="126" t="s">
        <v>1656</v>
      </c>
      <c r="E369" s="128">
        <v>246</v>
      </c>
      <c r="F369" s="128">
        <v>112</v>
      </c>
      <c r="G369" s="128">
        <v>84</v>
      </c>
      <c r="H369" s="128">
        <v>50</v>
      </c>
      <c r="I369" s="128">
        <v>255</v>
      </c>
      <c r="J369" s="128">
        <v>112</v>
      </c>
      <c r="K369" s="128">
        <v>89</v>
      </c>
      <c r="L369" s="128">
        <v>54</v>
      </c>
      <c r="M369" s="128">
        <v>255</v>
      </c>
      <c r="N369" s="128">
        <v>108</v>
      </c>
      <c r="O369" s="128">
        <v>96</v>
      </c>
      <c r="P369" s="128">
        <v>51</v>
      </c>
    </row>
    <row r="370" spans="1:16" x14ac:dyDescent="0.25">
      <c r="A370" s="126" t="s">
        <v>112</v>
      </c>
      <c r="B370" s="127" t="s">
        <v>1646</v>
      </c>
      <c r="C370" s="127" t="s">
        <v>499</v>
      </c>
      <c r="D370" s="126" t="s">
        <v>1657</v>
      </c>
      <c r="E370" s="128">
        <v>1454</v>
      </c>
      <c r="F370" s="128">
        <v>541</v>
      </c>
      <c r="G370" s="128">
        <v>598</v>
      </c>
      <c r="H370" s="128">
        <v>315</v>
      </c>
      <c r="I370" s="128">
        <v>1464</v>
      </c>
      <c r="J370" s="128">
        <v>564</v>
      </c>
      <c r="K370" s="128">
        <v>562</v>
      </c>
      <c r="L370" s="128">
        <v>338</v>
      </c>
      <c r="M370" s="128">
        <v>1477</v>
      </c>
      <c r="N370" s="128">
        <v>574</v>
      </c>
      <c r="O370" s="128">
        <v>566</v>
      </c>
      <c r="P370" s="128">
        <v>337</v>
      </c>
    </row>
    <row r="371" spans="1:16" x14ac:dyDescent="0.25">
      <c r="A371" s="126" t="s">
        <v>112</v>
      </c>
      <c r="B371" s="127" t="s">
        <v>1646</v>
      </c>
      <c r="C371" s="127" t="s">
        <v>500</v>
      </c>
      <c r="D371" s="126" t="s">
        <v>1658</v>
      </c>
      <c r="E371" s="128">
        <v>616</v>
      </c>
      <c r="F371" s="128">
        <v>331</v>
      </c>
      <c r="G371" s="128">
        <v>144</v>
      </c>
      <c r="H371" s="128">
        <v>141</v>
      </c>
      <c r="I371" s="128">
        <v>659</v>
      </c>
      <c r="J371" s="128">
        <v>341</v>
      </c>
      <c r="K371" s="128">
        <v>167</v>
      </c>
      <c r="L371" s="128">
        <v>151</v>
      </c>
      <c r="M371" s="128">
        <v>650</v>
      </c>
      <c r="N371" s="128">
        <v>343</v>
      </c>
      <c r="O371" s="128">
        <v>163</v>
      </c>
      <c r="P371" s="128">
        <v>144</v>
      </c>
    </row>
    <row r="372" spans="1:16" x14ac:dyDescent="0.25">
      <c r="A372" s="126" t="s">
        <v>112</v>
      </c>
      <c r="B372" s="127" t="s">
        <v>1646</v>
      </c>
      <c r="C372" s="127" t="s">
        <v>501</v>
      </c>
      <c r="D372" s="126" t="s">
        <v>1659</v>
      </c>
      <c r="E372" s="128">
        <v>4719</v>
      </c>
      <c r="F372" s="128">
        <v>1216</v>
      </c>
      <c r="G372" s="128">
        <v>2220</v>
      </c>
      <c r="H372" s="128">
        <v>1283</v>
      </c>
      <c r="I372" s="128">
        <v>4691</v>
      </c>
      <c r="J372" s="128">
        <v>1211</v>
      </c>
      <c r="K372" s="128">
        <v>2202</v>
      </c>
      <c r="L372" s="128">
        <v>1278</v>
      </c>
      <c r="M372" s="128">
        <v>4604</v>
      </c>
      <c r="N372" s="128">
        <v>1206</v>
      </c>
      <c r="O372" s="128">
        <v>2103</v>
      </c>
      <c r="P372" s="128">
        <v>1295</v>
      </c>
    </row>
    <row r="373" spans="1:16" x14ac:dyDescent="0.25">
      <c r="A373" s="126" t="s">
        <v>112</v>
      </c>
      <c r="B373" s="127" t="s">
        <v>1646</v>
      </c>
      <c r="C373" s="127" t="s">
        <v>502</v>
      </c>
      <c r="D373" s="126" t="s">
        <v>1660</v>
      </c>
      <c r="E373" s="128">
        <v>410</v>
      </c>
      <c r="F373" s="128">
        <v>270</v>
      </c>
      <c r="G373" s="128">
        <v>63</v>
      </c>
      <c r="H373" s="128">
        <v>77</v>
      </c>
      <c r="I373" s="128">
        <v>416</v>
      </c>
      <c r="J373" s="128">
        <v>271</v>
      </c>
      <c r="K373" s="128">
        <v>52</v>
      </c>
      <c r="L373" s="128">
        <v>93</v>
      </c>
      <c r="M373" s="128">
        <v>429</v>
      </c>
      <c r="N373" s="128">
        <v>267</v>
      </c>
      <c r="O373" s="128">
        <v>56</v>
      </c>
      <c r="P373" s="128">
        <v>106</v>
      </c>
    </row>
    <row r="374" spans="1:16" x14ac:dyDescent="0.25">
      <c r="A374" s="126" t="s">
        <v>112</v>
      </c>
      <c r="B374" s="127" t="s">
        <v>1646</v>
      </c>
      <c r="C374" s="127" t="s">
        <v>503</v>
      </c>
      <c r="D374" s="126" t="s">
        <v>1661</v>
      </c>
      <c r="E374" s="128">
        <v>276</v>
      </c>
      <c r="F374" s="128">
        <v>162</v>
      </c>
      <c r="G374" s="128">
        <v>45</v>
      </c>
      <c r="H374" s="128">
        <v>69</v>
      </c>
      <c r="I374" s="128">
        <v>280</v>
      </c>
      <c r="J374" s="128">
        <v>164</v>
      </c>
      <c r="K374" s="128">
        <v>60</v>
      </c>
      <c r="L374" s="128">
        <v>56</v>
      </c>
      <c r="M374" s="128">
        <v>296</v>
      </c>
      <c r="N374" s="128">
        <v>162</v>
      </c>
      <c r="O374" s="128">
        <v>72</v>
      </c>
      <c r="P374" s="128">
        <v>62</v>
      </c>
    </row>
    <row r="375" spans="1:16" x14ac:dyDescent="0.25">
      <c r="A375" s="126" t="s">
        <v>112</v>
      </c>
      <c r="B375" s="127" t="s">
        <v>1646</v>
      </c>
      <c r="C375" s="127" t="s">
        <v>504</v>
      </c>
      <c r="D375" s="126" t="s">
        <v>1419</v>
      </c>
      <c r="E375" s="128">
        <v>343</v>
      </c>
      <c r="F375" s="128">
        <v>205</v>
      </c>
      <c r="G375" s="128">
        <v>72</v>
      </c>
      <c r="H375" s="128">
        <v>66</v>
      </c>
      <c r="I375" s="128">
        <v>376</v>
      </c>
      <c r="J375" s="128">
        <v>202</v>
      </c>
      <c r="K375" s="128">
        <v>105</v>
      </c>
      <c r="L375" s="128">
        <v>69</v>
      </c>
      <c r="M375" s="128">
        <v>374</v>
      </c>
      <c r="N375" s="128">
        <v>203</v>
      </c>
      <c r="O375" s="128">
        <v>105</v>
      </c>
      <c r="P375" s="128">
        <v>66</v>
      </c>
    </row>
    <row r="376" spans="1:16" x14ac:dyDescent="0.25">
      <c r="A376" s="126" t="s">
        <v>113</v>
      </c>
      <c r="B376" s="127" t="s">
        <v>1662</v>
      </c>
      <c r="C376" s="127" t="s">
        <v>505</v>
      </c>
      <c r="D376" s="126" t="s">
        <v>1663</v>
      </c>
      <c r="E376" s="128">
        <v>109166</v>
      </c>
      <c r="F376" s="128">
        <v>22678</v>
      </c>
      <c r="G376" s="128">
        <v>66833</v>
      </c>
      <c r="H376" s="128">
        <v>19655</v>
      </c>
      <c r="I376" s="128">
        <v>111222</v>
      </c>
      <c r="J376" s="128">
        <v>24028</v>
      </c>
      <c r="K376" s="128">
        <v>67068</v>
      </c>
      <c r="L376" s="128">
        <v>20126</v>
      </c>
      <c r="M376" s="128">
        <v>118808</v>
      </c>
      <c r="N376" s="128">
        <v>32691</v>
      </c>
      <c r="O376" s="128">
        <v>66209</v>
      </c>
      <c r="P376" s="128">
        <v>19908</v>
      </c>
    </row>
    <row r="377" spans="1:16" x14ac:dyDescent="0.25">
      <c r="A377" s="126" t="s">
        <v>113</v>
      </c>
      <c r="B377" s="127" t="s">
        <v>1662</v>
      </c>
      <c r="C377" s="127" t="s">
        <v>506</v>
      </c>
      <c r="D377" s="126" t="s">
        <v>1664</v>
      </c>
      <c r="E377" s="128">
        <v>1076</v>
      </c>
      <c r="F377" s="128">
        <v>287</v>
      </c>
      <c r="G377" s="128">
        <v>728</v>
      </c>
      <c r="H377" s="128">
        <v>61</v>
      </c>
      <c r="I377" s="128">
        <v>1152</v>
      </c>
      <c r="J377" s="128">
        <v>291</v>
      </c>
      <c r="K377" s="128">
        <v>789</v>
      </c>
      <c r="L377" s="128">
        <v>72</v>
      </c>
      <c r="M377" s="128">
        <v>1127</v>
      </c>
      <c r="N377" s="128">
        <v>293</v>
      </c>
      <c r="O377" s="128">
        <v>763</v>
      </c>
      <c r="P377" s="128">
        <v>71</v>
      </c>
    </row>
    <row r="378" spans="1:16" x14ac:dyDescent="0.25">
      <c r="A378" s="126" t="s">
        <v>113</v>
      </c>
      <c r="B378" s="127" t="s">
        <v>1662</v>
      </c>
      <c r="C378" s="127" t="s">
        <v>507</v>
      </c>
      <c r="D378" s="126" t="s">
        <v>1317</v>
      </c>
      <c r="E378" s="128">
        <v>880</v>
      </c>
      <c r="F378" s="128">
        <v>389</v>
      </c>
      <c r="G378" s="128">
        <v>315</v>
      </c>
      <c r="H378" s="128">
        <v>176</v>
      </c>
      <c r="I378" s="128">
        <v>919</v>
      </c>
      <c r="J378" s="128">
        <v>395</v>
      </c>
      <c r="K378" s="128">
        <v>325</v>
      </c>
      <c r="L378" s="128">
        <v>199</v>
      </c>
      <c r="M378" s="128">
        <v>945</v>
      </c>
      <c r="N378" s="128">
        <v>405</v>
      </c>
      <c r="O378" s="128">
        <v>328</v>
      </c>
      <c r="P378" s="128">
        <v>212</v>
      </c>
    </row>
    <row r="379" spans="1:16" x14ac:dyDescent="0.25">
      <c r="A379" s="126" t="s">
        <v>113</v>
      </c>
      <c r="B379" s="127" t="s">
        <v>1662</v>
      </c>
      <c r="C379" s="127" t="s">
        <v>508</v>
      </c>
      <c r="D379" s="126" t="s">
        <v>1665</v>
      </c>
      <c r="E379" s="128">
        <v>563</v>
      </c>
      <c r="F379" s="128">
        <v>262</v>
      </c>
      <c r="G379" s="128">
        <v>174</v>
      </c>
      <c r="H379" s="128">
        <v>127</v>
      </c>
      <c r="I379" s="128">
        <v>585</v>
      </c>
      <c r="J379" s="128">
        <v>266</v>
      </c>
      <c r="K379" s="128">
        <v>184</v>
      </c>
      <c r="L379" s="128">
        <v>135</v>
      </c>
      <c r="M379" s="128">
        <v>578</v>
      </c>
      <c r="N379" s="128">
        <v>268</v>
      </c>
      <c r="O379" s="128">
        <v>184</v>
      </c>
      <c r="P379" s="128">
        <v>126</v>
      </c>
    </row>
    <row r="380" spans="1:16" x14ac:dyDescent="0.25">
      <c r="A380" s="126" t="s">
        <v>113</v>
      </c>
      <c r="B380" s="127" t="s">
        <v>1662</v>
      </c>
      <c r="C380" s="127" t="s">
        <v>509</v>
      </c>
      <c r="D380" s="126" t="s">
        <v>1452</v>
      </c>
      <c r="E380" s="128">
        <v>1178</v>
      </c>
      <c r="F380" s="128">
        <v>629</v>
      </c>
      <c r="G380" s="128">
        <v>297</v>
      </c>
      <c r="H380" s="128">
        <v>252</v>
      </c>
      <c r="I380" s="128">
        <v>1533</v>
      </c>
      <c r="J380" s="128">
        <v>629</v>
      </c>
      <c r="K380" s="128">
        <v>623</v>
      </c>
      <c r="L380" s="128">
        <v>281</v>
      </c>
      <c r="M380" s="128">
        <v>1210</v>
      </c>
      <c r="N380" s="128">
        <v>627</v>
      </c>
      <c r="O380" s="128">
        <v>313</v>
      </c>
      <c r="P380" s="128">
        <v>270</v>
      </c>
    </row>
    <row r="381" spans="1:16" x14ac:dyDescent="0.25">
      <c r="A381" s="126" t="s">
        <v>113</v>
      </c>
      <c r="B381" s="127" t="s">
        <v>1662</v>
      </c>
      <c r="C381" s="127" t="s">
        <v>510</v>
      </c>
      <c r="D381" s="126" t="s">
        <v>1666</v>
      </c>
      <c r="E381" s="128">
        <v>1104</v>
      </c>
      <c r="F381" s="128">
        <v>478</v>
      </c>
      <c r="G381" s="128">
        <v>504</v>
      </c>
      <c r="H381" s="128">
        <v>122</v>
      </c>
      <c r="I381" s="128">
        <v>1142</v>
      </c>
      <c r="J381" s="128">
        <v>479</v>
      </c>
      <c r="K381" s="128">
        <v>514</v>
      </c>
      <c r="L381" s="128">
        <v>149</v>
      </c>
      <c r="M381" s="128">
        <v>1128</v>
      </c>
      <c r="N381" s="128">
        <v>474</v>
      </c>
      <c r="O381" s="128">
        <v>506</v>
      </c>
      <c r="P381" s="128">
        <v>148</v>
      </c>
    </row>
    <row r="382" spans="1:16" x14ac:dyDescent="0.25">
      <c r="A382" s="126" t="s">
        <v>113</v>
      </c>
      <c r="B382" s="127" t="s">
        <v>1662</v>
      </c>
      <c r="C382" s="127" t="s">
        <v>511</v>
      </c>
      <c r="D382" s="126" t="s">
        <v>1667</v>
      </c>
      <c r="E382" s="128">
        <v>1188</v>
      </c>
      <c r="F382" s="128">
        <v>652</v>
      </c>
      <c r="G382" s="128">
        <v>343</v>
      </c>
      <c r="H382" s="128">
        <v>193</v>
      </c>
      <c r="I382" s="128">
        <v>1197</v>
      </c>
      <c r="J382" s="128">
        <v>643</v>
      </c>
      <c r="K382" s="128">
        <v>346</v>
      </c>
      <c r="L382" s="128">
        <v>208</v>
      </c>
      <c r="M382" s="128">
        <v>1219</v>
      </c>
      <c r="N382" s="128">
        <v>655</v>
      </c>
      <c r="O382" s="128">
        <v>368</v>
      </c>
      <c r="P382" s="128">
        <v>196</v>
      </c>
    </row>
    <row r="383" spans="1:16" x14ac:dyDescent="0.25">
      <c r="A383" s="126" t="s">
        <v>113</v>
      </c>
      <c r="B383" s="127" t="s">
        <v>1662</v>
      </c>
      <c r="C383" s="127" t="s">
        <v>512</v>
      </c>
      <c r="D383" s="126" t="s">
        <v>1668</v>
      </c>
      <c r="E383" s="128">
        <v>802</v>
      </c>
      <c r="F383" s="128">
        <v>462</v>
      </c>
      <c r="G383" s="128">
        <v>161</v>
      </c>
      <c r="H383" s="128">
        <v>179</v>
      </c>
      <c r="I383" s="128">
        <v>820</v>
      </c>
      <c r="J383" s="128">
        <v>492</v>
      </c>
      <c r="K383" s="128">
        <v>150</v>
      </c>
      <c r="L383" s="128">
        <v>178</v>
      </c>
      <c r="M383" s="128">
        <v>845</v>
      </c>
      <c r="N383" s="128">
        <v>502</v>
      </c>
      <c r="O383" s="128">
        <v>158</v>
      </c>
      <c r="P383" s="128">
        <v>185</v>
      </c>
    </row>
    <row r="384" spans="1:16" x14ac:dyDescent="0.25">
      <c r="A384" s="126" t="s">
        <v>113</v>
      </c>
      <c r="B384" s="127" t="s">
        <v>1662</v>
      </c>
      <c r="C384" s="127" t="s">
        <v>513</v>
      </c>
      <c r="D384" s="126" t="s">
        <v>1669</v>
      </c>
      <c r="E384" s="128">
        <v>4795</v>
      </c>
      <c r="F384" s="128">
        <v>783</v>
      </c>
      <c r="G384" s="128">
        <v>3812</v>
      </c>
      <c r="H384" s="128">
        <v>200</v>
      </c>
      <c r="I384" s="128">
        <v>4937</v>
      </c>
      <c r="J384" s="128">
        <v>795</v>
      </c>
      <c r="K384" s="128">
        <v>3926</v>
      </c>
      <c r="L384" s="128">
        <v>216</v>
      </c>
      <c r="M384" s="128">
        <v>5003</v>
      </c>
      <c r="N384" s="128">
        <v>778</v>
      </c>
      <c r="O384" s="128">
        <v>3987</v>
      </c>
      <c r="P384" s="128">
        <v>238</v>
      </c>
    </row>
    <row r="385" spans="1:16" x14ac:dyDescent="0.25">
      <c r="A385" s="126" t="s">
        <v>113</v>
      </c>
      <c r="B385" s="127" t="s">
        <v>1662</v>
      </c>
      <c r="C385" s="127" t="s">
        <v>514</v>
      </c>
      <c r="D385" s="126" t="s">
        <v>1670</v>
      </c>
      <c r="E385" s="128">
        <v>1347</v>
      </c>
      <c r="F385" s="128">
        <v>407</v>
      </c>
      <c r="G385" s="128">
        <v>714</v>
      </c>
      <c r="H385" s="128">
        <v>226</v>
      </c>
      <c r="I385" s="128">
        <v>1391</v>
      </c>
      <c r="J385" s="128">
        <v>411</v>
      </c>
      <c r="K385" s="128">
        <v>704</v>
      </c>
      <c r="L385" s="128">
        <v>276</v>
      </c>
      <c r="M385" s="128">
        <v>1376</v>
      </c>
      <c r="N385" s="128">
        <v>405</v>
      </c>
      <c r="O385" s="128">
        <v>693</v>
      </c>
      <c r="P385" s="128">
        <v>278</v>
      </c>
    </row>
    <row r="386" spans="1:16" x14ac:dyDescent="0.25">
      <c r="A386" s="126" t="s">
        <v>113</v>
      </c>
      <c r="B386" s="127" t="s">
        <v>1662</v>
      </c>
      <c r="C386" s="127" t="s">
        <v>515</v>
      </c>
      <c r="D386" s="126" t="s">
        <v>1671</v>
      </c>
      <c r="E386" s="128">
        <v>1344</v>
      </c>
      <c r="F386" s="128">
        <v>794</v>
      </c>
      <c r="G386" s="128">
        <v>350</v>
      </c>
      <c r="H386" s="128">
        <v>200</v>
      </c>
      <c r="I386" s="128">
        <v>1374</v>
      </c>
      <c r="J386" s="128">
        <v>792</v>
      </c>
      <c r="K386" s="128">
        <v>376</v>
      </c>
      <c r="L386" s="128">
        <v>206</v>
      </c>
      <c r="M386" s="128">
        <v>1421</v>
      </c>
      <c r="N386" s="128">
        <v>816</v>
      </c>
      <c r="O386" s="128">
        <v>398</v>
      </c>
      <c r="P386" s="128">
        <v>207</v>
      </c>
    </row>
    <row r="387" spans="1:16" x14ac:dyDescent="0.25">
      <c r="A387" s="126" t="s">
        <v>113</v>
      </c>
      <c r="B387" s="127" t="s">
        <v>1662</v>
      </c>
      <c r="C387" s="127" t="s">
        <v>516</v>
      </c>
      <c r="D387" s="126" t="s">
        <v>1647</v>
      </c>
      <c r="E387" s="128">
        <v>228</v>
      </c>
      <c r="F387" s="128">
        <v>101</v>
      </c>
      <c r="G387" s="128">
        <v>81</v>
      </c>
      <c r="H387" s="128">
        <v>46</v>
      </c>
      <c r="I387" s="128">
        <v>236</v>
      </c>
      <c r="J387" s="128">
        <v>102</v>
      </c>
      <c r="K387" s="128">
        <v>89</v>
      </c>
      <c r="L387" s="128">
        <v>45</v>
      </c>
      <c r="M387" s="128">
        <v>226</v>
      </c>
      <c r="N387" s="128">
        <v>100</v>
      </c>
      <c r="O387" s="128">
        <v>78</v>
      </c>
      <c r="P387" s="128">
        <v>48</v>
      </c>
    </row>
    <row r="388" spans="1:16" x14ac:dyDescent="0.25">
      <c r="A388" s="126" t="s">
        <v>113</v>
      </c>
      <c r="B388" s="127" t="s">
        <v>1662</v>
      </c>
      <c r="C388" s="127" t="s">
        <v>517</v>
      </c>
      <c r="D388" s="126" t="s">
        <v>1672</v>
      </c>
      <c r="E388" s="128">
        <v>1332</v>
      </c>
      <c r="F388" s="128">
        <v>331</v>
      </c>
      <c r="G388" s="128">
        <v>829</v>
      </c>
      <c r="H388" s="128">
        <v>172</v>
      </c>
      <c r="I388" s="128">
        <v>1401</v>
      </c>
      <c r="J388" s="128">
        <v>350</v>
      </c>
      <c r="K388" s="128">
        <v>824</v>
      </c>
      <c r="L388" s="128">
        <v>227</v>
      </c>
      <c r="M388" s="128">
        <v>1414</v>
      </c>
      <c r="N388" s="128">
        <v>383</v>
      </c>
      <c r="O388" s="128">
        <v>795</v>
      </c>
      <c r="P388" s="128">
        <v>236</v>
      </c>
    </row>
    <row r="389" spans="1:16" x14ac:dyDescent="0.25">
      <c r="A389" s="126" t="s">
        <v>113</v>
      </c>
      <c r="B389" s="127" t="s">
        <v>1662</v>
      </c>
      <c r="C389" s="127" t="s">
        <v>518</v>
      </c>
      <c r="D389" s="126" t="s">
        <v>1673</v>
      </c>
      <c r="E389" s="128">
        <v>1668</v>
      </c>
      <c r="F389" s="128">
        <v>735</v>
      </c>
      <c r="G389" s="128">
        <v>630</v>
      </c>
      <c r="H389" s="128">
        <v>303</v>
      </c>
      <c r="I389" s="128">
        <v>1890</v>
      </c>
      <c r="J389" s="128">
        <v>890</v>
      </c>
      <c r="K389" s="128">
        <v>683</v>
      </c>
      <c r="L389" s="128">
        <v>317</v>
      </c>
      <c r="M389" s="128">
        <v>1860</v>
      </c>
      <c r="N389" s="128">
        <v>894</v>
      </c>
      <c r="O389" s="128">
        <v>665</v>
      </c>
      <c r="P389" s="128">
        <v>301</v>
      </c>
    </row>
    <row r="390" spans="1:16" x14ac:dyDescent="0.25">
      <c r="A390" s="126" t="s">
        <v>113</v>
      </c>
      <c r="B390" s="127" t="s">
        <v>1662</v>
      </c>
      <c r="C390" s="127" t="s">
        <v>519</v>
      </c>
      <c r="D390" s="126" t="s">
        <v>1674</v>
      </c>
      <c r="E390" s="128">
        <v>1057</v>
      </c>
      <c r="F390" s="128">
        <v>506</v>
      </c>
      <c r="G390" s="128">
        <v>369</v>
      </c>
      <c r="H390" s="128">
        <v>182</v>
      </c>
      <c r="I390" s="128">
        <v>1130</v>
      </c>
      <c r="J390" s="128">
        <v>509</v>
      </c>
      <c r="K390" s="128">
        <v>371</v>
      </c>
      <c r="L390" s="128">
        <v>250</v>
      </c>
      <c r="M390" s="128">
        <v>1104</v>
      </c>
      <c r="N390" s="128">
        <v>517</v>
      </c>
      <c r="O390" s="128">
        <v>342</v>
      </c>
      <c r="P390" s="128">
        <v>245</v>
      </c>
    </row>
    <row r="391" spans="1:16" x14ac:dyDescent="0.25">
      <c r="A391" s="126" t="s">
        <v>113</v>
      </c>
      <c r="B391" s="127" t="s">
        <v>1662</v>
      </c>
      <c r="C391" s="127" t="s">
        <v>520</v>
      </c>
      <c r="D391" s="126" t="s">
        <v>1675</v>
      </c>
      <c r="E391" s="128">
        <v>301</v>
      </c>
      <c r="F391" s="128">
        <v>205</v>
      </c>
      <c r="G391" s="128">
        <v>42</v>
      </c>
      <c r="H391" s="128">
        <v>54</v>
      </c>
      <c r="I391" s="128">
        <v>402</v>
      </c>
      <c r="J391" s="128">
        <v>209</v>
      </c>
      <c r="K391" s="128">
        <v>29</v>
      </c>
      <c r="L391" s="128">
        <v>164</v>
      </c>
      <c r="M391" s="128">
        <v>401</v>
      </c>
      <c r="N391" s="128">
        <v>206</v>
      </c>
      <c r="O391" s="128">
        <v>29</v>
      </c>
      <c r="P391" s="128">
        <v>166</v>
      </c>
    </row>
    <row r="392" spans="1:16" x14ac:dyDescent="0.25">
      <c r="A392" s="126" t="s">
        <v>113</v>
      </c>
      <c r="B392" s="127" t="s">
        <v>1662</v>
      </c>
      <c r="C392" s="127" t="s">
        <v>521</v>
      </c>
      <c r="D392" s="126" t="s">
        <v>1676</v>
      </c>
      <c r="E392" s="128">
        <v>498</v>
      </c>
      <c r="F392" s="128">
        <v>189</v>
      </c>
      <c r="G392" s="128">
        <v>218</v>
      </c>
      <c r="H392" s="128">
        <v>91</v>
      </c>
      <c r="I392" s="128">
        <v>493</v>
      </c>
      <c r="J392" s="128">
        <v>186</v>
      </c>
      <c r="K392" s="128">
        <v>205</v>
      </c>
      <c r="L392" s="128">
        <v>102</v>
      </c>
      <c r="M392" s="128">
        <v>498</v>
      </c>
      <c r="N392" s="128">
        <v>186</v>
      </c>
      <c r="O392" s="128">
        <v>200</v>
      </c>
      <c r="P392" s="128">
        <v>112</v>
      </c>
    </row>
    <row r="393" spans="1:16" x14ac:dyDescent="0.25">
      <c r="A393" s="126" t="s">
        <v>113</v>
      </c>
      <c r="B393" s="127" t="s">
        <v>1662</v>
      </c>
      <c r="C393" s="127" t="s">
        <v>522</v>
      </c>
      <c r="D393" s="126" t="s">
        <v>1677</v>
      </c>
      <c r="E393" s="128">
        <v>514</v>
      </c>
      <c r="F393" s="128">
        <v>339</v>
      </c>
      <c r="G393" s="128">
        <v>86</v>
      </c>
      <c r="H393" s="128">
        <v>89</v>
      </c>
      <c r="I393" s="128">
        <v>552</v>
      </c>
      <c r="J393" s="128">
        <v>343</v>
      </c>
      <c r="K393" s="128">
        <v>111</v>
      </c>
      <c r="L393" s="128">
        <v>98</v>
      </c>
      <c r="M393" s="128">
        <v>558</v>
      </c>
      <c r="N393" s="128">
        <v>349</v>
      </c>
      <c r="O393" s="128">
        <v>114</v>
      </c>
      <c r="P393" s="128">
        <v>95</v>
      </c>
    </row>
    <row r="394" spans="1:16" x14ac:dyDescent="0.25">
      <c r="A394" s="126" t="s">
        <v>113</v>
      </c>
      <c r="B394" s="127" t="s">
        <v>1662</v>
      </c>
      <c r="C394" s="127" t="s">
        <v>523</v>
      </c>
      <c r="D394" s="126" t="s">
        <v>1678</v>
      </c>
      <c r="E394" s="128">
        <v>621</v>
      </c>
      <c r="F394" s="128">
        <v>390</v>
      </c>
      <c r="G394" s="128">
        <v>111</v>
      </c>
      <c r="H394" s="128">
        <v>120</v>
      </c>
      <c r="I394" s="128">
        <v>560</v>
      </c>
      <c r="J394" s="128">
        <v>311</v>
      </c>
      <c r="K394" s="128">
        <v>117</v>
      </c>
      <c r="L394" s="128">
        <v>132</v>
      </c>
      <c r="M394" s="128">
        <v>553</v>
      </c>
      <c r="N394" s="128">
        <v>309</v>
      </c>
      <c r="O394" s="128">
        <v>115</v>
      </c>
      <c r="P394" s="128">
        <v>129</v>
      </c>
    </row>
    <row r="395" spans="1:16" x14ac:dyDescent="0.25">
      <c r="A395" s="126" t="s">
        <v>113</v>
      </c>
      <c r="B395" s="127" t="s">
        <v>1662</v>
      </c>
      <c r="C395" s="127" t="s">
        <v>524</v>
      </c>
      <c r="D395" s="126" t="s">
        <v>1679</v>
      </c>
      <c r="E395" s="128">
        <v>480</v>
      </c>
      <c r="F395" s="128">
        <v>287</v>
      </c>
      <c r="G395" s="128">
        <v>72</v>
      </c>
      <c r="H395" s="128">
        <v>121</v>
      </c>
      <c r="I395" s="128">
        <v>512</v>
      </c>
      <c r="J395" s="128">
        <v>288</v>
      </c>
      <c r="K395" s="128">
        <v>80</v>
      </c>
      <c r="L395" s="128">
        <v>144</v>
      </c>
      <c r="M395" s="128">
        <v>532</v>
      </c>
      <c r="N395" s="128">
        <v>289</v>
      </c>
      <c r="O395" s="128">
        <v>85</v>
      </c>
      <c r="P395" s="128">
        <v>158</v>
      </c>
    </row>
    <row r="396" spans="1:16" x14ac:dyDescent="0.25">
      <c r="A396" s="126" t="s">
        <v>113</v>
      </c>
      <c r="B396" s="127" t="s">
        <v>1662</v>
      </c>
      <c r="C396" s="127" t="s">
        <v>525</v>
      </c>
      <c r="D396" s="126" t="s">
        <v>1680</v>
      </c>
      <c r="E396" s="128">
        <v>2125</v>
      </c>
      <c r="F396" s="128">
        <v>527</v>
      </c>
      <c r="G396" s="128">
        <v>1213</v>
      </c>
      <c r="H396" s="128">
        <v>385</v>
      </c>
      <c r="I396" s="128">
        <v>2145</v>
      </c>
      <c r="J396" s="128">
        <v>546</v>
      </c>
      <c r="K396" s="128">
        <v>1167</v>
      </c>
      <c r="L396" s="128">
        <v>432</v>
      </c>
      <c r="M396" s="128">
        <v>2249</v>
      </c>
      <c r="N396" s="128">
        <v>628</v>
      </c>
      <c r="O396" s="128">
        <v>1160</v>
      </c>
      <c r="P396" s="128">
        <v>461</v>
      </c>
    </row>
    <row r="397" spans="1:16" x14ac:dyDescent="0.25">
      <c r="A397" s="126" t="s">
        <v>113</v>
      </c>
      <c r="B397" s="127" t="s">
        <v>1662</v>
      </c>
      <c r="C397" s="127" t="s">
        <v>526</v>
      </c>
      <c r="D397" s="126" t="s">
        <v>1475</v>
      </c>
      <c r="E397" s="128">
        <v>763</v>
      </c>
      <c r="F397" s="128">
        <v>437</v>
      </c>
      <c r="G397" s="128">
        <v>169</v>
      </c>
      <c r="H397" s="128">
        <v>157</v>
      </c>
      <c r="I397" s="128">
        <v>921</v>
      </c>
      <c r="J397" s="128">
        <v>490</v>
      </c>
      <c r="K397" s="128">
        <v>222</v>
      </c>
      <c r="L397" s="128">
        <v>209</v>
      </c>
      <c r="M397" s="128">
        <v>871</v>
      </c>
      <c r="N397" s="128">
        <v>493</v>
      </c>
      <c r="O397" s="128">
        <v>153</v>
      </c>
      <c r="P397" s="128">
        <v>225</v>
      </c>
    </row>
    <row r="398" spans="1:16" x14ac:dyDescent="0.25">
      <c r="A398" s="126" t="s">
        <v>113</v>
      </c>
      <c r="B398" s="127" t="s">
        <v>1662</v>
      </c>
      <c r="C398" s="127" t="s">
        <v>527</v>
      </c>
      <c r="D398" s="126" t="s">
        <v>1681</v>
      </c>
      <c r="E398" s="128">
        <v>353</v>
      </c>
      <c r="F398" s="128">
        <v>142</v>
      </c>
      <c r="G398" s="128">
        <v>135</v>
      </c>
      <c r="H398" s="128">
        <v>76</v>
      </c>
      <c r="I398" s="128">
        <v>369</v>
      </c>
      <c r="J398" s="128">
        <v>148</v>
      </c>
      <c r="K398" s="128">
        <v>127</v>
      </c>
      <c r="L398" s="128">
        <v>94</v>
      </c>
      <c r="M398" s="128">
        <v>363</v>
      </c>
      <c r="N398" s="128">
        <v>148</v>
      </c>
      <c r="O398" s="128">
        <v>128</v>
      </c>
      <c r="P398" s="128">
        <v>87</v>
      </c>
    </row>
    <row r="399" spans="1:16" x14ac:dyDescent="0.25">
      <c r="A399" s="126" t="s">
        <v>113</v>
      </c>
      <c r="B399" s="127" t="s">
        <v>1662</v>
      </c>
      <c r="C399" s="127" t="s">
        <v>528</v>
      </c>
      <c r="D399" s="126" t="s">
        <v>1560</v>
      </c>
      <c r="E399" s="128">
        <v>1040</v>
      </c>
      <c r="F399" s="128">
        <v>641</v>
      </c>
      <c r="G399" s="128">
        <v>214</v>
      </c>
      <c r="H399" s="128">
        <v>185</v>
      </c>
      <c r="I399" s="128">
        <v>1175</v>
      </c>
      <c r="J399" s="128">
        <v>749</v>
      </c>
      <c r="K399" s="128">
        <v>210</v>
      </c>
      <c r="L399" s="128">
        <v>216</v>
      </c>
      <c r="M399" s="128">
        <v>1199</v>
      </c>
      <c r="N399" s="128">
        <v>768</v>
      </c>
      <c r="O399" s="128">
        <v>214</v>
      </c>
      <c r="P399" s="128">
        <v>217</v>
      </c>
    </row>
    <row r="400" spans="1:16" x14ac:dyDescent="0.25">
      <c r="A400" s="126" t="s">
        <v>113</v>
      </c>
      <c r="B400" s="127" t="s">
        <v>1662</v>
      </c>
      <c r="C400" s="127" t="s">
        <v>529</v>
      </c>
      <c r="D400" s="126" t="s">
        <v>1682</v>
      </c>
      <c r="E400" s="128">
        <v>1867</v>
      </c>
      <c r="F400" s="128">
        <v>677</v>
      </c>
      <c r="G400" s="128">
        <v>716</v>
      </c>
      <c r="H400" s="128">
        <v>474</v>
      </c>
      <c r="I400" s="128">
        <v>1915</v>
      </c>
      <c r="J400" s="128">
        <v>683</v>
      </c>
      <c r="K400" s="128">
        <v>737</v>
      </c>
      <c r="L400" s="128">
        <v>495</v>
      </c>
      <c r="M400" s="128">
        <v>1915</v>
      </c>
      <c r="N400" s="128">
        <v>691</v>
      </c>
      <c r="O400" s="128">
        <v>719</v>
      </c>
      <c r="P400" s="128">
        <v>505</v>
      </c>
    </row>
    <row r="401" spans="1:16" x14ac:dyDescent="0.25">
      <c r="A401" s="126" t="s">
        <v>113</v>
      </c>
      <c r="B401" s="127" t="s">
        <v>1662</v>
      </c>
      <c r="C401" s="127" t="s">
        <v>530</v>
      </c>
      <c r="D401" s="126" t="s">
        <v>1683</v>
      </c>
      <c r="E401" s="128">
        <v>426</v>
      </c>
      <c r="F401" s="128">
        <v>127</v>
      </c>
      <c r="G401" s="128">
        <v>153</v>
      </c>
      <c r="H401" s="128">
        <v>146</v>
      </c>
      <c r="I401" s="128">
        <v>455</v>
      </c>
      <c r="J401" s="128">
        <v>128</v>
      </c>
      <c r="K401" s="128">
        <v>192</v>
      </c>
      <c r="L401" s="128">
        <v>135</v>
      </c>
      <c r="M401" s="128">
        <v>441</v>
      </c>
      <c r="N401" s="128">
        <v>127</v>
      </c>
      <c r="O401" s="128">
        <v>173</v>
      </c>
      <c r="P401" s="128">
        <v>141</v>
      </c>
    </row>
    <row r="402" spans="1:16" x14ac:dyDescent="0.25">
      <c r="A402" s="126" t="s">
        <v>113</v>
      </c>
      <c r="B402" s="127" t="s">
        <v>1662</v>
      </c>
      <c r="C402" s="127" t="s">
        <v>531</v>
      </c>
      <c r="D402" s="126" t="s">
        <v>1684</v>
      </c>
      <c r="E402" s="128">
        <v>2429</v>
      </c>
      <c r="F402" s="128">
        <v>725</v>
      </c>
      <c r="G402" s="128">
        <v>935</v>
      </c>
      <c r="H402" s="128">
        <v>769</v>
      </c>
      <c r="I402" s="128">
        <v>2546</v>
      </c>
      <c r="J402" s="128">
        <v>745</v>
      </c>
      <c r="K402" s="128">
        <v>1041</v>
      </c>
      <c r="L402" s="128">
        <v>760</v>
      </c>
      <c r="M402" s="128">
        <v>2397</v>
      </c>
      <c r="N402" s="128">
        <v>759</v>
      </c>
      <c r="O402" s="128">
        <v>883</v>
      </c>
      <c r="P402" s="128">
        <v>755</v>
      </c>
    </row>
    <row r="403" spans="1:16" x14ac:dyDescent="0.25">
      <c r="A403" s="126" t="s">
        <v>113</v>
      </c>
      <c r="B403" s="127" t="s">
        <v>1662</v>
      </c>
      <c r="C403" s="127" t="s">
        <v>532</v>
      </c>
      <c r="D403" s="126" t="s">
        <v>1685</v>
      </c>
      <c r="E403" s="128">
        <v>7308</v>
      </c>
      <c r="F403" s="128">
        <v>871</v>
      </c>
      <c r="G403" s="128">
        <v>5756</v>
      </c>
      <c r="H403" s="128">
        <v>681</v>
      </c>
      <c r="I403" s="128">
        <v>7375</v>
      </c>
      <c r="J403" s="128">
        <v>896</v>
      </c>
      <c r="K403" s="128">
        <v>5759</v>
      </c>
      <c r="L403" s="128">
        <v>720</v>
      </c>
      <c r="M403" s="128">
        <v>7453</v>
      </c>
      <c r="N403" s="128">
        <v>897</v>
      </c>
      <c r="O403" s="128">
        <v>5801</v>
      </c>
      <c r="P403" s="128">
        <v>755</v>
      </c>
    </row>
    <row r="404" spans="1:16" x14ac:dyDescent="0.25">
      <c r="A404" s="126" t="s">
        <v>113</v>
      </c>
      <c r="B404" s="127" t="s">
        <v>1662</v>
      </c>
      <c r="C404" s="127" t="s">
        <v>533</v>
      </c>
      <c r="D404" s="126" t="s">
        <v>1686</v>
      </c>
      <c r="E404" s="128">
        <v>375</v>
      </c>
      <c r="F404" s="128">
        <v>283</v>
      </c>
      <c r="G404" s="128">
        <v>43</v>
      </c>
      <c r="H404" s="128">
        <v>49</v>
      </c>
      <c r="I404" s="128">
        <v>404</v>
      </c>
      <c r="J404" s="128">
        <v>287</v>
      </c>
      <c r="K404" s="128">
        <v>45</v>
      </c>
      <c r="L404" s="128">
        <v>72</v>
      </c>
      <c r="M404" s="128">
        <v>441</v>
      </c>
      <c r="N404" s="128">
        <v>314</v>
      </c>
      <c r="O404" s="128">
        <v>56</v>
      </c>
      <c r="P404" s="128">
        <v>71</v>
      </c>
    </row>
    <row r="405" spans="1:16" x14ac:dyDescent="0.25">
      <c r="A405" s="126" t="s">
        <v>113</v>
      </c>
      <c r="B405" s="127" t="s">
        <v>1662</v>
      </c>
      <c r="C405" s="127" t="s">
        <v>534</v>
      </c>
      <c r="D405" s="126" t="s">
        <v>1687</v>
      </c>
      <c r="E405" s="128">
        <v>395</v>
      </c>
      <c r="F405" s="128">
        <v>199</v>
      </c>
      <c r="G405" s="128">
        <v>91</v>
      </c>
      <c r="H405" s="128">
        <v>105</v>
      </c>
      <c r="I405" s="128">
        <v>408</v>
      </c>
      <c r="J405" s="128">
        <v>201</v>
      </c>
      <c r="K405" s="128">
        <v>95</v>
      </c>
      <c r="L405" s="128">
        <v>112</v>
      </c>
      <c r="M405" s="128">
        <v>405</v>
      </c>
      <c r="N405" s="128">
        <v>202</v>
      </c>
      <c r="O405" s="128">
        <v>99</v>
      </c>
      <c r="P405" s="128">
        <v>104</v>
      </c>
    </row>
    <row r="406" spans="1:16" x14ac:dyDescent="0.25">
      <c r="A406" s="126" t="s">
        <v>113</v>
      </c>
      <c r="B406" s="127" t="s">
        <v>1662</v>
      </c>
      <c r="C406" s="127" t="s">
        <v>535</v>
      </c>
      <c r="D406" s="126" t="s">
        <v>1688</v>
      </c>
      <c r="E406" s="128">
        <v>504</v>
      </c>
      <c r="F406" s="128">
        <v>370</v>
      </c>
      <c r="G406" s="128">
        <v>74</v>
      </c>
      <c r="H406" s="128">
        <v>60</v>
      </c>
      <c r="I406" s="128">
        <v>523</v>
      </c>
      <c r="J406" s="128">
        <v>357</v>
      </c>
      <c r="K406" s="128">
        <v>84</v>
      </c>
      <c r="L406" s="128">
        <v>82</v>
      </c>
      <c r="M406" s="128">
        <v>516</v>
      </c>
      <c r="N406" s="128">
        <v>365</v>
      </c>
      <c r="O406" s="128">
        <v>86</v>
      </c>
      <c r="P406" s="128">
        <v>65</v>
      </c>
    </row>
    <row r="407" spans="1:16" x14ac:dyDescent="0.25">
      <c r="A407" s="126" t="s">
        <v>113</v>
      </c>
      <c r="B407" s="127" t="s">
        <v>1662</v>
      </c>
      <c r="C407" s="127" t="s">
        <v>536</v>
      </c>
      <c r="D407" s="126" t="s">
        <v>1689</v>
      </c>
      <c r="E407" s="128">
        <v>13596</v>
      </c>
      <c r="F407" s="128">
        <v>1989</v>
      </c>
      <c r="G407" s="128">
        <v>8818</v>
      </c>
      <c r="H407" s="128">
        <v>2789</v>
      </c>
      <c r="I407" s="128">
        <v>14020</v>
      </c>
      <c r="J407" s="128">
        <v>2134</v>
      </c>
      <c r="K407" s="128">
        <v>8965</v>
      </c>
      <c r="L407" s="128">
        <v>2921</v>
      </c>
      <c r="M407" s="128">
        <v>14032</v>
      </c>
      <c r="N407" s="128">
        <v>2213</v>
      </c>
      <c r="O407" s="128">
        <v>8888</v>
      </c>
      <c r="P407" s="128">
        <v>2931</v>
      </c>
    </row>
    <row r="408" spans="1:16" x14ac:dyDescent="0.25">
      <c r="A408" s="126" t="s">
        <v>113</v>
      </c>
      <c r="B408" s="127" t="s">
        <v>1662</v>
      </c>
      <c r="C408" s="127" t="s">
        <v>537</v>
      </c>
      <c r="D408" s="126" t="s">
        <v>1489</v>
      </c>
      <c r="E408" s="128">
        <v>270</v>
      </c>
      <c r="F408" s="128">
        <v>118</v>
      </c>
      <c r="G408" s="128">
        <v>99</v>
      </c>
      <c r="H408" s="128">
        <v>53</v>
      </c>
      <c r="I408" s="128">
        <v>246</v>
      </c>
      <c r="J408" s="128">
        <v>121</v>
      </c>
      <c r="K408" s="128">
        <v>68</v>
      </c>
      <c r="L408" s="128">
        <v>57</v>
      </c>
      <c r="M408" s="128">
        <v>243</v>
      </c>
      <c r="N408" s="128">
        <v>123</v>
      </c>
      <c r="O408" s="128">
        <v>68</v>
      </c>
      <c r="P408" s="128">
        <v>52</v>
      </c>
    </row>
    <row r="409" spans="1:16" x14ac:dyDescent="0.25">
      <c r="A409" s="126" t="s">
        <v>113</v>
      </c>
      <c r="B409" s="127" t="s">
        <v>1662</v>
      </c>
      <c r="C409" s="127" t="s">
        <v>538</v>
      </c>
      <c r="D409" s="126" t="s">
        <v>1690</v>
      </c>
      <c r="E409" s="128">
        <v>1317</v>
      </c>
      <c r="F409" s="128">
        <v>850</v>
      </c>
      <c r="G409" s="128">
        <v>73</v>
      </c>
      <c r="H409" s="128">
        <v>394</v>
      </c>
      <c r="I409" s="128">
        <v>1361</v>
      </c>
      <c r="J409" s="128">
        <v>872</v>
      </c>
      <c r="K409" s="128">
        <v>74</v>
      </c>
      <c r="L409" s="128">
        <v>415</v>
      </c>
      <c r="M409" s="128">
        <v>1387</v>
      </c>
      <c r="N409" s="128">
        <v>872</v>
      </c>
      <c r="O409" s="128">
        <v>65</v>
      </c>
      <c r="P409" s="128">
        <v>450</v>
      </c>
    </row>
    <row r="410" spans="1:16" x14ac:dyDescent="0.25">
      <c r="A410" s="126" t="s">
        <v>113</v>
      </c>
      <c r="B410" s="127" t="s">
        <v>1662</v>
      </c>
      <c r="C410" s="127" t="s">
        <v>539</v>
      </c>
      <c r="D410" s="126" t="s">
        <v>1691</v>
      </c>
      <c r="E410" s="128">
        <v>237</v>
      </c>
      <c r="F410" s="128">
        <v>188</v>
      </c>
      <c r="G410" s="128">
        <v>29</v>
      </c>
      <c r="H410" s="128">
        <v>20</v>
      </c>
      <c r="I410" s="128">
        <v>253</v>
      </c>
      <c r="J410" s="128">
        <v>192</v>
      </c>
      <c r="K410" s="128">
        <v>33</v>
      </c>
      <c r="L410" s="128">
        <v>28</v>
      </c>
      <c r="M410" s="128">
        <v>258</v>
      </c>
      <c r="N410" s="128">
        <v>191</v>
      </c>
      <c r="O410" s="128">
        <v>34</v>
      </c>
      <c r="P410" s="128">
        <v>33</v>
      </c>
    </row>
    <row r="411" spans="1:16" x14ac:dyDescent="0.25">
      <c r="A411" s="126" t="s">
        <v>113</v>
      </c>
      <c r="B411" s="127" t="s">
        <v>1662</v>
      </c>
      <c r="C411" s="127" t="s">
        <v>540</v>
      </c>
      <c r="D411" s="126" t="s">
        <v>1692</v>
      </c>
      <c r="E411" s="128">
        <v>908</v>
      </c>
      <c r="F411" s="128">
        <v>380</v>
      </c>
      <c r="G411" s="128">
        <v>344</v>
      </c>
      <c r="H411" s="128">
        <v>184</v>
      </c>
      <c r="I411" s="128">
        <v>961</v>
      </c>
      <c r="J411" s="128">
        <v>380</v>
      </c>
      <c r="K411" s="128">
        <v>384</v>
      </c>
      <c r="L411" s="128">
        <v>197</v>
      </c>
      <c r="M411" s="128">
        <v>922</v>
      </c>
      <c r="N411" s="128">
        <v>383</v>
      </c>
      <c r="O411" s="128">
        <v>328</v>
      </c>
      <c r="P411" s="128">
        <v>211</v>
      </c>
    </row>
    <row r="412" spans="1:16" x14ac:dyDescent="0.25">
      <c r="A412" s="126" t="s">
        <v>113</v>
      </c>
      <c r="B412" s="127" t="s">
        <v>1662</v>
      </c>
      <c r="C412" s="127" t="s">
        <v>541</v>
      </c>
      <c r="D412" s="126" t="s">
        <v>1693</v>
      </c>
      <c r="E412" s="128">
        <v>235</v>
      </c>
      <c r="F412" s="128">
        <v>129</v>
      </c>
      <c r="G412" s="128">
        <v>14</v>
      </c>
      <c r="H412" s="128">
        <v>92</v>
      </c>
      <c r="I412" s="128">
        <v>238</v>
      </c>
      <c r="J412" s="128">
        <v>123</v>
      </c>
      <c r="K412" s="128">
        <v>14</v>
      </c>
      <c r="L412" s="128">
        <v>101</v>
      </c>
      <c r="M412" s="128">
        <v>239</v>
      </c>
      <c r="N412" s="128">
        <v>120</v>
      </c>
      <c r="O412" s="128">
        <v>17</v>
      </c>
      <c r="P412" s="128">
        <v>102</v>
      </c>
    </row>
    <row r="413" spans="1:16" x14ac:dyDescent="0.25">
      <c r="A413" s="126" t="s">
        <v>113</v>
      </c>
      <c r="B413" s="127" t="s">
        <v>1662</v>
      </c>
      <c r="C413" s="127" t="s">
        <v>542</v>
      </c>
      <c r="D413" s="126" t="s">
        <v>1694</v>
      </c>
      <c r="E413" s="128">
        <v>1730</v>
      </c>
      <c r="F413" s="128">
        <v>635</v>
      </c>
      <c r="G413" s="128">
        <v>636</v>
      </c>
      <c r="H413" s="128">
        <v>459</v>
      </c>
      <c r="I413" s="128">
        <v>1740</v>
      </c>
      <c r="J413" s="128">
        <v>655</v>
      </c>
      <c r="K413" s="128">
        <v>631</v>
      </c>
      <c r="L413" s="128">
        <v>454</v>
      </c>
      <c r="M413" s="128">
        <v>1738</v>
      </c>
      <c r="N413" s="128">
        <v>646</v>
      </c>
      <c r="O413" s="128">
        <v>636</v>
      </c>
      <c r="P413" s="128">
        <v>456</v>
      </c>
    </row>
    <row r="414" spans="1:16" x14ac:dyDescent="0.25">
      <c r="A414" s="126" t="s">
        <v>113</v>
      </c>
      <c r="B414" s="127" t="s">
        <v>1662</v>
      </c>
      <c r="C414" s="127" t="s">
        <v>543</v>
      </c>
      <c r="D414" s="126" t="s">
        <v>1695</v>
      </c>
      <c r="E414" s="128">
        <v>900</v>
      </c>
      <c r="F414" s="128">
        <v>452</v>
      </c>
      <c r="G414" s="128">
        <v>311</v>
      </c>
      <c r="H414" s="128">
        <v>137</v>
      </c>
      <c r="I414" s="128">
        <v>833</v>
      </c>
      <c r="J414" s="128">
        <v>396</v>
      </c>
      <c r="K414" s="128">
        <v>292</v>
      </c>
      <c r="L414" s="128">
        <v>145</v>
      </c>
      <c r="M414" s="128">
        <v>801</v>
      </c>
      <c r="N414" s="128">
        <v>397</v>
      </c>
      <c r="O414" s="128">
        <v>265</v>
      </c>
      <c r="P414" s="128">
        <v>139</v>
      </c>
    </row>
    <row r="415" spans="1:16" x14ac:dyDescent="0.25">
      <c r="A415" s="126" t="s">
        <v>113</v>
      </c>
      <c r="B415" s="127" t="s">
        <v>1662</v>
      </c>
      <c r="C415" s="127" t="s">
        <v>544</v>
      </c>
      <c r="D415" s="126" t="s">
        <v>1696</v>
      </c>
      <c r="E415" s="128">
        <v>691</v>
      </c>
      <c r="F415" s="128">
        <v>334</v>
      </c>
      <c r="G415" s="128">
        <v>87</v>
      </c>
      <c r="H415" s="128">
        <v>270</v>
      </c>
      <c r="I415" s="128">
        <v>777</v>
      </c>
      <c r="J415" s="128">
        <v>342</v>
      </c>
      <c r="K415" s="128">
        <v>85</v>
      </c>
      <c r="L415" s="128">
        <v>350</v>
      </c>
      <c r="M415" s="128">
        <v>780</v>
      </c>
      <c r="N415" s="128">
        <v>342</v>
      </c>
      <c r="O415" s="128">
        <v>84</v>
      </c>
      <c r="P415" s="128">
        <v>354</v>
      </c>
    </row>
    <row r="416" spans="1:16" x14ac:dyDescent="0.25">
      <c r="A416" s="126" t="s">
        <v>113</v>
      </c>
      <c r="B416" s="127" t="s">
        <v>1662</v>
      </c>
      <c r="C416" s="127" t="s">
        <v>545</v>
      </c>
      <c r="D416" s="126" t="s">
        <v>1697</v>
      </c>
      <c r="E416" s="128">
        <v>545</v>
      </c>
      <c r="F416" s="128">
        <v>306</v>
      </c>
      <c r="G416" s="128">
        <v>117</v>
      </c>
      <c r="H416" s="128">
        <v>122</v>
      </c>
      <c r="I416" s="128">
        <v>653</v>
      </c>
      <c r="J416" s="128">
        <v>309</v>
      </c>
      <c r="K416" s="128">
        <v>180</v>
      </c>
      <c r="L416" s="128">
        <v>164</v>
      </c>
      <c r="M416" s="128">
        <v>629</v>
      </c>
      <c r="N416" s="128">
        <v>311</v>
      </c>
      <c r="O416" s="128">
        <v>150</v>
      </c>
      <c r="P416" s="128">
        <v>168</v>
      </c>
    </row>
    <row r="417" spans="1:16" x14ac:dyDescent="0.25">
      <c r="A417" s="126" t="s">
        <v>113</v>
      </c>
      <c r="B417" s="127" t="s">
        <v>1662</v>
      </c>
      <c r="C417" s="127" t="s">
        <v>546</v>
      </c>
      <c r="D417" s="126" t="s">
        <v>1698</v>
      </c>
      <c r="E417" s="128">
        <v>2487</v>
      </c>
      <c r="F417" s="128">
        <v>492</v>
      </c>
      <c r="G417" s="128">
        <v>1737</v>
      </c>
      <c r="H417" s="128">
        <v>258</v>
      </c>
      <c r="I417" s="128">
        <v>2506</v>
      </c>
      <c r="J417" s="128">
        <v>501</v>
      </c>
      <c r="K417" s="128">
        <v>1743</v>
      </c>
      <c r="L417" s="128">
        <v>262</v>
      </c>
      <c r="M417" s="128">
        <v>2568</v>
      </c>
      <c r="N417" s="128">
        <v>520</v>
      </c>
      <c r="O417" s="128">
        <v>1781</v>
      </c>
      <c r="P417" s="128">
        <v>267</v>
      </c>
    </row>
    <row r="418" spans="1:16" x14ac:dyDescent="0.25">
      <c r="A418" s="126" t="s">
        <v>114</v>
      </c>
      <c r="B418" s="127" t="s">
        <v>1699</v>
      </c>
      <c r="C418" s="127" t="s">
        <v>547</v>
      </c>
      <c r="D418" s="126" t="s">
        <v>1700</v>
      </c>
      <c r="E418" s="128">
        <v>111615</v>
      </c>
      <c r="F418" s="128">
        <v>14829</v>
      </c>
      <c r="G418" s="128">
        <v>78974</v>
      </c>
      <c r="H418" s="128">
        <v>17812</v>
      </c>
      <c r="I418" s="128">
        <v>114587</v>
      </c>
      <c r="J418" s="128">
        <v>15919</v>
      </c>
      <c r="K418" s="128">
        <v>80289</v>
      </c>
      <c r="L418" s="128">
        <v>18379</v>
      </c>
      <c r="M418" s="128">
        <v>113952</v>
      </c>
      <c r="N418" s="128">
        <v>16785</v>
      </c>
      <c r="O418" s="128">
        <v>79184</v>
      </c>
      <c r="P418" s="128">
        <v>17983</v>
      </c>
    </row>
    <row r="419" spans="1:16" x14ac:dyDescent="0.25">
      <c r="A419" s="126" t="s">
        <v>114</v>
      </c>
      <c r="B419" s="127" t="s">
        <v>1699</v>
      </c>
      <c r="C419" s="127" t="s">
        <v>548</v>
      </c>
      <c r="D419" s="126" t="s">
        <v>1701</v>
      </c>
      <c r="E419" s="128">
        <v>15241</v>
      </c>
      <c r="F419" s="128">
        <v>2600</v>
      </c>
      <c r="G419" s="128">
        <v>9306</v>
      </c>
      <c r="H419" s="128">
        <v>3335</v>
      </c>
      <c r="I419" s="128">
        <v>15777</v>
      </c>
      <c r="J419" s="128">
        <v>2840</v>
      </c>
      <c r="K419" s="128">
        <v>9520</v>
      </c>
      <c r="L419" s="128">
        <v>3417</v>
      </c>
      <c r="M419" s="128">
        <v>15737</v>
      </c>
      <c r="N419" s="128">
        <v>2856</v>
      </c>
      <c r="O419" s="128">
        <v>9531</v>
      </c>
      <c r="P419" s="128">
        <v>3350</v>
      </c>
    </row>
    <row r="420" spans="1:16" x14ac:dyDescent="0.25">
      <c r="A420" s="126" t="s">
        <v>114</v>
      </c>
      <c r="B420" s="127" t="s">
        <v>1699</v>
      </c>
      <c r="C420" s="127" t="s">
        <v>549</v>
      </c>
      <c r="D420" s="126" t="s">
        <v>1702</v>
      </c>
      <c r="E420" s="128">
        <v>4600</v>
      </c>
      <c r="F420" s="128">
        <v>1048</v>
      </c>
      <c r="G420" s="128">
        <v>2571</v>
      </c>
      <c r="H420" s="128">
        <v>981</v>
      </c>
      <c r="I420" s="128">
        <v>4827</v>
      </c>
      <c r="J420" s="128">
        <v>1192</v>
      </c>
      <c r="K420" s="128">
        <v>2609</v>
      </c>
      <c r="L420" s="128">
        <v>1026</v>
      </c>
      <c r="M420" s="128">
        <v>4750</v>
      </c>
      <c r="N420" s="128">
        <v>1188</v>
      </c>
      <c r="O420" s="128">
        <v>2553</v>
      </c>
      <c r="P420" s="128">
        <v>1009</v>
      </c>
    </row>
    <row r="421" spans="1:16" x14ac:dyDescent="0.25">
      <c r="A421" s="126" t="s">
        <v>114</v>
      </c>
      <c r="B421" s="127" t="s">
        <v>1699</v>
      </c>
      <c r="C421" s="127" t="s">
        <v>550</v>
      </c>
      <c r="D421" s="126" t="s">
        <v>1703</v>
      </c>
      <c r="E421" s="128">
        <v>929</v>
      </c>
      <c r="F421" s="128">
        <v>348</v>
      </c>
      <c r="G421" s="128">
        <v>337</v>
      </c>
      <c r="H421" s="128">
        <v>244</v>
      </c>
      <c r="I421" s="128">
        <v>960</v>
      </c>
      <c r="J421" s="128">
        <v>355</v>
      </c>
      <c r="K421" s="128">
        <v>373</v>
      </c>
      <c r="L421" s="128">
        <v>232</v>
      </c>
      <c r="M421" s="128">
        <v>885</v>
      </c>
      <c r="N421" s="128">
        <v>355</v>
      </c>
      <c r="O421" s="128">
        <v>309</v>
      </c>
      <c r="P421" s="128">
        <v>221</v>
      </c>
    </row>
    <row r="422" spans="1:16" x14ac:dyDescent="0.25">
      <c r="A422" s="126" t="s">
        <v>114</v>
      </c>
      <c r="B422" s="127" t="s">
        <v>1699</v>
      </c>
      <c r="C422" s="127" t="s">
        <v>551</v>
      </c>
      <c r="D422" s="126" t="s">
        <v>1704</v>
      </c>
      <c r="E422" s="128">
        <v>1310</v>
      </c>
      <c r="F422" s="128">
        <v>447</v>
      </c>
      <c r="G422" s="128">
        <v>633</v>
      </c>
      <c r="H422" s="128">
        <v>230</v>
      </c>
      <c r="I422" s="128">
        <v>1370</v>
      </c>
      <c r="J422" s="128">
        <v>498</v>
      </c>
      <c r="K422" s="128">
        <v>644</v>
      </c>
      <c r="L422" s="128">
        <v>228</v>
      </c>
      <c r="M422" s="128">
        <v>1336</v>
      </c>
      <c r="N422" s="128">
        <v>498</v>
      </c>
      <c r="O422" s="128">
        <v>611</v>
      </c>
      <c r="P422" s="128">
        <v>227</v>
      </c>
    </row>
    <row r="423" spans="1:16" x14ac:dyDescent="0.25">
      <c r="A423" s="126" t="s">
        <v>114</v>
      </c>
      <c r="B423" s="127" t="s">
        <v>1699</v>
      </c>
      <c r="C423" s="127" t="s">
        <v>552</v>
      </c>
      <c r="D423" s="126" t="s">
        <v>1705</v>
      </c>
      <c r="E423" s="128">
        <v>6499</v>
      </c>
      <c r="F423" s="128">
        <v>600</v>
      </c>
      <c r="G423" s="128">
        <v>5332</v>
      </c>
      <c r="H423" s="128">
        <v>567</v>
      </c>
      <c r="I423" s="128">
        <v>6614</v>
      </c>
      <c r="J423" s="128">
        <v>610</v>
      </c>
      <c r="K423" s="128">
        <v>5452</v>
      </c>
      <c r="L423" s="128">
        <v>552</v>
      </c>
      <c r="M423" s="128">
        <v>6556</v>
      </c>
      <c r="N423" s="128">
        <v>622</v>
      </c>
      <c r="O423" s="128">
        <v>5431</v>
      </c>
      <c r="P423" s="128">
        <v>503</v>
      </c>
    </row>
    <row r="424" spans="1:16" x14ac:dyDescent="0.25">
      <c r="A424" s="126" t="s">
        <v>114</v>
      </c>
      <c r="B424" s="127" t="s">
        <v>1699</v>
      </c>
      <c r="C424" s="127" t="s">
        <v>553</v>
      </c>
      <c r="D424" s="126" t="s">
        <v>1706</v>
      </c>
      <c r="E424" s="128">
        <v>1269</v>
      </c>
      <c r="F424" s="128">
        <v>539</v>
      </c>
      <c r="G424" s="128">
        <v>432</v>
      </c>
      <c r="H424" s="128">
        <v>298</v>
      </c>
      <c r="I424" s="128">
        <v>1239</v>
      </c>
      <c r="J424" s="128">
        <v>542</v>
      </c>
      <c r="K424" s="128">
        <v>430</v>
      </c>
      <c r="L424" s="128">
        <v>267</v>
      </c>
      <c r="M424" s="128">
        <v>1246</v>
      </c>
      <c r="N424" s="128">
        <v>556</v>
      </c>
      <c r="O424" s="128">
        <v>429</v>
      </c>
      <c r="P424" s="128">
        <v>261</v>
      </c>
    </row>
    <row r="425" spans="1:16" x14ac:dyDescent="0.25">
      <c r="A425" s="126" t="s">
        <v>114</v>
      </c>
      <c r="B425" s="127" t="s">
        <v>1699</v>
      </c>
      <c r="C425" s="127" t="s">
        <v>554</v>
      </c>
      <c r="D425" s="126" t="s">
        <v>1707</v>
      </c>
      <c r="E425" s="128">
        <v>1968</v>
      </c>
      <c r="F425" s="128">
        <v>553</v>
      </c>
      <c r="G425" s="128">
        <v>1027</v>
      </c>
      <c r="H425" s="128">
        <v>388</v>
      </c>
      <c r="I425" s="128">
        <v>2037</v>
      </c>
      <c r="J425" s="128">
        <v>565</v>
      </c>
      <c r="K425" s="128">
        <v>1050</v>
      </c>
      <c r="L425" s="128">
        <v>422</v>
      </c>
      <c r="M425" s="128">
        <v>2092</v>
      </c>
      <c r="N425" s="128">
        <v>566</v>
      </c>
      <c r="O425" s="128">
        <v>1046</v>
      </c>
      <c r="P425" s="128">
        <v>480</v>
      </c>
    </row>
    <row r="426" spans="1:16" x14ac:dyDescent="0.25">
      <c r="A426" s="126" t="s">
        <v>114</v>
      </c>
      <c r="B426" s="127" t="s">
        <v>1699</v>
      </c>
      <c r="C426" s="127" t="s">
        <v>555</v>
      </c>
      <c r="D426" s="126" t="s">
        <v>1708</v>
      </c>
      <c r="E426" s="128">
        <v>2131</v>
      </c>
      <c r="F426" s="128">
        <v>479</v>
      </c>
      <c r="G426" s="128">
        <v>964</v>
      </c>
      <c r="H426" s="128">
        <v>688</v>
      </c>
      <c r="I426" s="128">
        <v>2054</v>
      </c>
      <c r="J426" s="128">
        <v>480</v>
      </c>
      <c r="K426" s="128">
        <v>949</v>
      </c>
      <c r="L426" s="128">
        <v>625</v>
      </c>
      <c r="M426" s="128">
        <v>2049</v>
      </c>
      <c r="N426" s="128">
        <v>482</v>
      </c>
      <c r="O426" s="128">
        <v>937</v>
      </c>
      <c r="P426" s="128">
        <v>630</v>
      </c>
    </row>
    <row r="427" spans="1:16" x14ac:dyDescent="0.25">
      <c r="A427" s="126" t="s">
        <v>114</v>
      </c>
      <c r="B427" s="127" t="s">
        <v>1699</v>
      </c>
      <c r="C427" s="127" t="s">
        <v>556</v>
      </c>
      <c r="D427" s="126" t="s">
        <v>1709</v>
      </c>
      <c r="E427" s="128">
        <v>3027</v>
      </c>
      <c r="F427" s="128">
        <v>487</v>
      </c>
      <c r="G427" s="128">
        <v>2163</v>
      </c>
      <c r="H427" s="128">
        <v>377</v>
      </c>
      <c r="I427" s="128">
        <v>3173</v>
      </c>
      <c r="J427" s="128">
        <v>487</v>
      </c>
      <c r="K427" s="128">
        <v>2295</v>
      </c>
      <c r="L427" s="128">
        <v>391</v>
      </c>
      <c r="M427" s="128">
        <v>3200</v>
      </c>
      <c r="N427" s="128">
        <v>490</v>
      </c>
      <c r="O427" s="128">
        <v>2349</v>
      </c>
      <c r="P427" s="128">
        <v>361</v>
      </c>
    </row>
    <row r="428" spans="1:16" x14ac:dyDescent="0.25">
      <c r="A428" s="126" t="s">
        <v>114</v>
      </c>
      <c r="B428" s="127" t="s">
        <v>1699</v>
      </c>
      <c r="C428" s="127" t="s">
        <v>557</v>
      </c>
      <c r="D428" s="126" t="s">
        <v>1710</v>
      </c>
      <c r="E428" s="128">
        <v>3727</v>
      </c>
      <c r="F428" s="128">
        <v>623</v>
      </c>
      <c r="G428" s="128">
        <v>2748</v>
      </c>
      <c r="H428" s="128">
        <v>356</v>
      </c>
      <c r="I428" s="128">
        <v>3676</v>
      </c>
      <c r="J428" s="128">
        <v>637</v>
      </c>
      <c r="K428" s="128">
        <v>2748</v>
      </c>
      <c r="L428" s="128">
        <v>291</v>
      </c>
      <c r="M428" s="128">
        <v>3753</v>
      </c>
      <c r="N428" s="128">
        <v>628</v>
      </c>
      <c r="O428" s="128">
        <v>2830</v>
      </c>
      <c r="P428" s="128">
        <v>295</v>
      </c>
    </row>
    <row r="429" spans="1:16" x14ac:dyDescent="0.25">
      <c r="A429" s="126" t="s">
        <v>114</v>
      </c>
      <c r="B429" s="127" t="s">
        <v>1699</v>
      </c>
      <c r="C429" s="127" t="s">
        <v>558</v>
      </c>
      <c r="D429" s="126" t="s">
        <v>1711</v>
      </c>
      <c r="E429" s="128">
        <v>561</v>
      </c>
      <c r="F429" s="128">
        <v>276</v>
      </c>
      <c r="G429" s="128">
        <v>166</v>
      </c>
      <c r="H429" s="128">
        <v>119</v>
      </c>
      <c r="I429" s="128">
        <v>590</v>
      </c>
      <c r="J429" s="128">
        <v>268</v>
      </c>
      <c r="K429" s="128">
        <v>200</v>
      </c>
      <c r="L429" s="128">
        <v>122</v>
      </c>
      <c r="M429" s="128">
        <v>615</v>
      </c>
      <c r="N429" s="128">
        <v>268</v>
      </c>
      <c r="O429" s="128">
        <v>234</v>
      </c>
      <c r="P429" s="128">
        <v>113</v>
      </c>
    </row>
    <row r="430" spans="1:16" x14ac:dyDescent="0.25">
      <c r="A430" s="126" t="s">
        <v>114</v>
      </c>
      <c r="B430" s="127" t="s">
        <v>1699</v>
      </c>
      <c r="C430" s="127" t="s">
        <v>559</v>
      </c>
      <c r="D430" s="126" t="s">
        <v>1712</v>
      </c>
      <c r="E430" s="128">
        <v>149</v>
      </c>
      <c r="F430" s="128">
        <v>82</v>
      </c>
      <c r="G430" s="128">
        <v>29</v>
      </c>
      <c r="H430" s="128">
        <v>38</v>
      </c>
      <c r="I430" s="128">
        <v>158</v>
      </c>
      <c r="J430" s="128">
        <v>81</v>
      </c>
      <c r="K430" s="128">
        <v>38</v>
      </c>
      <c r="L430" s="128">
        <v>39</v>
      </c>
      <c r="M430" s="128">
        <v>159</v>
      </c>
      <c r="N430" s="128">
        <v>83</v>
      </c>
      <c r="O430" s="128">
        <v>29</v>
      </c>
      <c r="P430" s="128">
        <v>47</v>
      </c>
    </row>
    <row r="431" spans="1:16" x14ac:dyDescent="0.25">
      <c r="A431" s="126" t="s">
        <v>114</v>
      </c>
      <c r="B431" s="127" t="s">
        <v>1699</v>
      </c>
      <c r="C431" s="127" t="s">
        <v>560</v>
      </c>
      <c r="D431" s="126" t="s">
        <v>1713</v>
      </c>
      <c r="E431" s="128">
        <v>1017</v>
      </c>
      <c r="F431" s="128">
        <v>256</v>
      </c>
      <c r="G431" s="128">
        <v>535</v>
      </c>
      <c r="H431" s="128">
        <v>226</v>
      </c>
      <c r="I431" s="128">
        <v>1084</v>
      </c>
      <c r="J431" s="128">
        <v>258</v>
      </c>
      <c r="K431" s="128">
        <v>595</v>
      </c>
      <c r="L431" s="128">
        <v>231</v>
      </c>
      <c r="M431" s="128">
        <v>1147</v>
      </c>
      <c r="N431" s="128">
        <v>264</v>
      </c>
      <c r="O431" s="128">
        <v>651</v>
      </c>
      <c r="P431" s="128">
        <v>232</v>
      </c>
    </row>
    <row r="432" spans="1:16" x14ac:dyDescent="0.25">
      <c r="A432" s="126" t="s">
        <v>114</v>
      </c>
      <c r="B432" s="127" t="s">
        <v>1699</v>
      </c>
      <c r="C432" s="127" t="s">
        <v>561</v>
      </c>
      <c r="D432" s="126" t="s">
        <v>1714</v>
      </c>
      <c r="E432" s="128">
        <v>2770</v>
      </c>
      <c r="F432" s="128">
        <v>713</v>
      </c>
      <c r="G432" s="128">
        <v>1525</v>
      </c>
      <c r="H432" s="128">
        <v>532</v>
      </c>
      <c r="I432" s="128">
        <v>2842</v>
      </c>
      <c r="J432" s="128">
        <v>764</v>
      </c>
      <c r="K432" s="128">
        <v>1538</v>
      </c>
      <c r="L432" s="128">
        <v>540</v>
      </c>
      <c r="M432" s="128">
        <v>2869</v>
      </c>
      <c r="N432" s="128">
        <v>769</v>
      </c>
      <c r="O432" s="128">
        <v>1524</v>
      </c>
      <c r="P432" s="128">
        <v>576</v>
      </c>
    </row>
    <row r="433" spans="1:16" x14ac:dyDescent="0.25">
      <c r="A433" s="126" t="s">
        <v>114</v>
      </c>
      <c r="B433" s="127" t="s">
        <v>1699</v>
      </c>
      <c r="C433" s="127" t="s">
        <v>562</v>
      </c>
      <c r="D433" s="126" t="s">
        <v>1715</v>
      </c>
      <c r="E433" s="128">
        <v>510</v>
      </c>
      <c r="F433" s="128">
        <v>221</v>
      </c>
      <c r="G433" s="128">
        <v>125</v>
      </c>
      <c r="H433" s="128">
        <v>164</v>
      </c>
      <c r="I433" s="128">
        <v>473</v>
      </c>
      <c r="J433" s="128">
        <v>224</v>
      </c>
      <c r="K433" s="128">
        <v>81</v>
      </c>
      <c r="L433" s="128">
        <v>168</v>
      </c>
      <c r="M433" s="128">
        <v>539</v>
      </c>
      <c r="N433" s="128">
        <v>290</v>
      </c>
      <c r="O433" s="128">
        <v>80</v>
      </c>
      <c r="P433" s="128">
        <v>169</v>
      </c>
    </row>
    <row r="434" spans="1:16" x14ac:dyDescent="0.25">
      <c r="A434" s="126" t="s">
        <v>114</v>
      </c>
      <c r="B434" s="127" t="s">
        <v>1699</v>
      </c>
      <c r="C434" s="127" t="s">
        <v>563</v>
      </c>
      <c r="D434" s="126" t="s">
        <v>1716</v>
      </c>
      <c r="E434" s="128">
        <v>972</v>
      </c>
      <c r="F434" s="128">
        <v>282</v>
      </c>
      <c r="G434" s="128">
        <v>390</v>
      </c>
      <c r="H434" s="128">
        <v>300</v>
      </c>
      <c r="I434" s="128">
        <v>1025</v>
      </c>
      <c r="J434" s="128">
        <v>286</v>
      </c>
      <c r="K434" s="128">
        <v>432</v>
      </c>
      <c r="L434" s="128">
        <v>307</v>
      </c>
      <c r="M434" s="128">
        <v>1011</v>
      </c>
      <c r="N434" s="128">
        <v>284</v>
      </c>
      <c r="O434" s="128">
        <v>427</v>
      </c>
      <c r="P434" s="128">
        <v>300</v>
      </c>
    </row>
    <row r="435" spans="1:16" x14ac:dyDescent="0.25">
      <c r="A435" s="126" t="s">
        <v>114</v>
      </c>
      <c r="B435" s="127" t="s">
        <v>1699</v>
      </c>
      <c r="C435" s="127" t="s">
        <v>564</v>
      </c>
      <c r="D435" s="126" t="s">
        <v>1717</v>
      </c>
      <c r="E435" s="128">
        <v>985</v>
      </c>
      <c r="F435" s="128">
        <v>285</v>
      </c>
      <c r="G435" s="128">
        <v>393</v>
      </c>
      <c r="H435" s="128">
        <v>307</v>
      </c>
      <c r="I435" s="128">
        <v>956</v>
      </c>
      <c r="J435" s="128">
        <v>280</v>
      </c>
      <c r="K435" s="128">
        <v>378</v>
      </c>
      <c r="L435" s="128">
        <v>298</v>
      </c>
      <c r="M435" s="128">
        <v>947</v>
      </c>
      <c r="N435" s="128">
        <v>322</v>
      </c>
      <c r="O435" s="128">
        <v>338</v>
      </c>
      <c r="P435" s="128">
        <v>287</v>
      </c>
    </row>
    <row r="436" spans="1:16" x14ac:dyDescent="0.25">
      <c r="A436" s="126" t="s">
        <v>114</v>
      </c>
      <c r="B436" s="127" t="s">
        <v>1699</v>
      </c>
      <c r="C436" s="127" t="s">
        <v>565</v>
      </c>
      <c r="D436" s="126" t="s">
        <v>1718</v>
      </c>
      <c r="E436" s="128">
        <v>810</v>
      </c>
      <c r="F436" s="128">
        <v>416</v>
      </c>
      <c r="G436" s="128">
        <v>190</v>
      </c>
      <c r="H436" s="128">
        <v>204</v>
      </c>
      <c r="I436" s="128">
        <v>856</v>
      </c>
      <c r="J436" s="128">
        <v>439</v>
      </c>
      <c r="K436" s="128">
        <v>198</v>
      </c>
      <c r="L436" s="128">
        <v>219</v>
      </c>
      <c r="M436" s="128">
        <v>855</v>
      </c>
      <c r="N436" s="128">
        <v>439</v>
      </c>
      <c r="O436" s="128">
        <v>179</v>
      </c>
      <c r="P436" s="128">
        <v>237</v>
      </c>
    </row>
    <row r="437" spans="1:16" x14ac:dyDescent="0.25">
      <c r="A437" s="126" t="s">
        <v>114</v>
      </c>
      <c r="B437" s="127" t="s">
        <v>1699</v>
      </c>
      <c r="C437" s="127" t="s">
        <v>566</v>
      </c>
      <c r="D437" s="126" t="s">
        <v>1719</v>
      </c>
      <c r="E437" s="128">
        <v>791</v>
      </c>
      <c r="F437" s="128">
        <v>314</v>
      </c>
      <c r="G437" s="128">
        <v>194</v>
      </c>
      <c r="H437" s="128">
        <v>283</v>
      </c>
      <c r="I437" s="128">
        <v>791</v>
      </c>
      <c r="J437" s="128">
        <v>325</v>
      </c>
      <c r="K437" s="128">
        <v>180</v>
      </c>
      <c r="L437" s="128">
        <v>286</v>
      </c>
      <c r="M437" s="128">
        <v>820</v>
      </c>
      <c r="N437" s="128">
        <v>347</v>
      </c>
      <c r="O437" s="128">
        <v>180</v>
      </c>
      <c r="P437" s="128">
        <v>293</v>
      </c>
    </row>
    <row r="438" spans="1:16" x14ac:dyDescent="0.25">
      <c r="A438" s="126" t="s">
        <v>114</v>
      </c>
      <c r="B438" s="127" t="s">
        <v>1699</v>
      </c>
      <c r="C438" s="127" t="s">
        <v>567</v>
      </c>
      <c r="D438" s="126" t="s">
        <v>1720</v>
      </c>
      <c r="E438" s="128">
        <v>1688</v>
      </c>
      <c r="F438" s="128">
        <v>621</v>
      </c>
      <c r="G438" s="128">
        <v>713</v>
      </c>
      <c r="H438" s="128">
        <v>354</v>
      </c>
      <c r="I438" s="128">
        <v>1730</v>
      </c>
      <c r="J438" s="128">
        <v>613</v>
      </c>
      <c r="K438" s="128">
        <v>693</v>
      </c>
      <c r="L438" s="128">
        <v>424</v>
      </c>
      <c r="M438" s="128">
        <v>1737</v>
      </c>
      <c r="N438" s="128">
        <v>649</v>
      </c>
      <c r="O438" s="128">
        <v>677</v>
      </c>
      <c r="P438" s="128">
        <v>411</v>
      </c>
    </row>
    <row r="439" spans="1:16" x14ac:dyDescent="0.25">
      <c r="A439" s="126" t="s">
        <v>114</v>
      </c>
      <c r="B439" s="127" t="s">
        <v>1699</v>
      </c>
      <c r="C439" s="127" t="s">
        <v>568</v>
      </c>
      <c r="D439" s="126" t="s">
        <v>1721</v>
      </c>
      <c r="E439" s="128">
        <v>1994</v>
      </c>
      <c r="F439" s="128">
        <v>340</v>
      </c>
      <c r="G439" s="128">
        <v>875</v>
      </c>
      <c r="H439" s="128">
        <v>779</v>
      </c>
      <c r="I439" s="128">
        <v>2110</v>
      </c>
      <c r="J439" s="128">
        <v>339</v>
      </c>
      <c r="K439" s="128">
        <v>880</v>
      </c>
      <c r="L439" s="128">
        <v>891</v>
      </c>
      <c r="M439" s="128">
        <v>2028</v>
      </c>
      <c r="N439" s="128">
        <v>339</v>
      </c>
      <c r="O439" s="128">
        <v>903</v>
      </c>
      <c r="P439" s="128">
        <v>786</v>
      </c>
    </row>
    <row r="440" spans="1:16" x14ac:dyDescent="0.25">
      <c r="A440" s="126" t="s">
        <v>114</v>
      </c>
      <c r="B440" s="127" t="s">
        <v>1699</v>
      </c>
      <c r="C440" s="127" t="s">
        <v>569</v>
      </c>
      <c r="D440" s="126" t="s">
        <v>1722</v>
      </c>
      <c r="E440" s="128">
        <v>840</v>
      </c>
      <c r="F440" s="128">
        <v>282</v>
      </c>
      <c r="G440" s="128">
        <v>239</v>
      </c>
      <c r="H440" s="128">
        <v>319</v>
      </c>
      <c r="I440" s="128">
        <v>937</v>
      </c>
      <c r="J440" s="128">
        <v>287</v>
      </c>
      <c r="K440" s="128">
        <v>316</v>
      </c>
      <c r="L440" s="128">
        <v>334</v>
      </c>
      <c r="M440" s="128">
        <v>943</v>
      </c>
      <c r="N440" s="128">
        <v>282</v>
      </c>
      <c r="O440" s="128">
        <v>318</v>
      </c>
      <c r="P440" s="128">
        <v>343</v>
      </c>
    </row>
    <row r="441" spans="1:16" x14ac:dyDescent="0.25">
      <c r="A441" s="126" t="s">
        <v>114</v>
      </c>
      <c r="B441" s="127" t="s">
        <v>1699</v>
      </c>
      <c r="C441" s="127" t="s">
        <v>570</v>
      </c>
      <c r="D441" s="126" t="s">
        <v>1723</v>
      </c>
      <c r="E441" s="128">
        <v>3487</v>
      </c>
      <c r="F441" s="128">
        <v>380</v>
      </c>
      <c r="G441" s="128">
        <v>2497</v>
      </c>
      <c r="H441" s="128">
        <v>610</v>
      </c>
      <c r="I441" s="128">
        <v>3583</v>
      </c>
      <c r="J441" s="128">
        <v>375</v>
      </c>
      <c r="K441" s="128">
        <v>2572</v>
      </c>
      <c r="L441" s="128">
        <v>636</v>
      </c>
      <c r="M441" s="128">
        <v>3490</v>
      </c>
      <c r="N441" s="128">
        <v>380</v>
      </c>
      <c r="O441" s="128">
        <v>2471</v>
      </c>
      <c r="P441" s="128">
        <v>639</v>
      </c>
    </row>
    <row r="442" spans="1:16" x14ac:dyDescent="0.25">
      <c r="A442" s="126" t="s">
        <v>114</v>
      </c>
      <c r="B442" s="127" t="s">
        <v>1699</v>
      </c>
      <c r="C442" s="127" t="s">
        <v>571</v>
      </c>
      <c r="D442" s="126" t="s">
        <v>1724</v>
      </c>
      <c r="E442" s="128">
        <v>576</v>
      </c>
      <c r="F442" s="128">
        <v>269</v>
      </c>
      <c r="G442" s="128">
        <v>162</v>
      </c>
      <c r="H442" s="128">
        <v>145</v>
      </c>
      <c r="I442" s="128">
        <v>610</v>
      </c>
      <c r="J442" s="128">
        <v>269</v>
      </c>
      <c r="K442" s="128">
        <v>185</v>
      </c>
      <c r="L442" s="128">
        <v>156</v>
      </c>
      <c r="M442" s="128">
        <v>596</v>
      </c>
      <c r="N442" s="128">
        <v>266</v>
      </c>
      <c r="O442" s="128">
        <v>178</v>
      </c>
      <c r="P442" s="128">
        <v>152</v>
      </c>
    </row>
    <row r="443" spans="1:16" x14ac:dyDescent="0.25">
      <c r="A443" s="126" t="s">
        <v>115</v>
      </c>
      <c r="B443" s="127" t="s">
        <v>1463</v>
      </c>
      <c r="C443" s="127" t="s">
        <v>572</v>
      </c>
      <c r="D443" s="126" t="s">
        <v>1725</v>
      </c>
      <c r="E443" s="128">
        <v>118700</v>
      </c>
      <c r="F443" s="128">
        <v>16340</v>
      </c>
      <c r="G443" s="128">
        <v>85621</v>
      </c>
      <c r="H443" s="128">
        <v>16739</v>
      </c>
      <c r="I443" s="128">
        <v>122691</v>
      </c>
      <c r="J443" s="128">
        <v>18785</v>
      </c>
      <c r="K443" s="128">
        <v>86733</v>
      </c>
      <c r="L443" s="128">
        <v>17173</v>
      </c>
      <c r="M443" s="128">
        <v>121286</v>
      </c>
      <c r="N443" s="128">
        <v>19541</v>
      </c>
      <c r="O443" s="128">
        <v>85009</v>
      </c>
      <c r="P443" s="128">
        <v>16736</v>
      </c>
    </row>
    <row r="444" spans="1:16" x14ac:dyDescent="0.25">
      <c r="A444" s="126" t="s">
        <v>115</v>
      </c>
      <c r="B444" s="127" t="s">
        <v>1463</v>
      </c>
      <c r="C444" s="127" t="s">
        <v>573</v>
      </c>
      <c r="D444" s="126" t="s">
        <v>1726</v>
      </c>
      <c r="E444" s="128">
        <v>2026</v>
      </c>
      <c r="F444" s="128">
        <v>720</v>
      </c>
      <c r="G444" s="128">
        <v>1088</v>
      </c>
      <c r="H444" s="128">
        <v>218</v>
      </c>
      <c r="I444" s="128">
        <v>2218</v>
      </c>
      <c r="J444" s="128">
        <v>719</v>
      </c>
      <c r="K444" s="128">
        <v>1282</v>
      </c>
      <c r="L444" s="128">
        <v>217</v>
      </c>
      <c r="M444" s="128">
        <v>2171</v>
      </c>
      <c r="N444" s="128">
        <v>716</v>
      </c>
      <c r="O444" s="128">
        <v>1234</v>
      </c>
      <c r="P444" s="128">
        <v>221</v>
      </c>
    </row>
    <row r="445" spans="1:16" x14ac:dyDescent="0.25">
      <c r="A445" s="126" t="s">
        <v>115</v>
      </c>
      <c r="B445" s="127" t="s">
        <v>1463</v>
      </c>
      <c r="C445" s="127" t="s">
        <v>574</v>
      </c>
      <c r="D445" s="126" t="s">
        <v>1508</v>
      </c>
      <c r="E445" s="128">
        <v>984</v>
      </c>
      <c r="F445" s="128">
        <v>415</v>
      </c>
      <c r="G445" s="128">
        <v>407</v>
      </c>
      <c r="H445" s="128">
        <v>162</v>
      </c>
      <c r="I445" s="128">
        <v>974</v>
      </c>
      <c r="J445" s="128">
        <v>415</v>
      </c>
      <c r="K445" s="128">
        <v>386</v>
      </c>
      <c r="L445" s="128">
        <v>173</v>
      </c>
      <c r="M445" s="128">
        <v>938</v>
      </c>
      <c r="N445" s="128">
        <v>372</v>
      </c>
      <c r="O445" s="128">
        <v>396</v>
      </c>
      <c r="P445" s="128">
        <v>170</v>
      </c>
    </row>
    <row r="446" spans="1:16" x14ac:dyDescent="0.25">
      <c r="A446" s="126" t="s">
        <v>115</v>
      </c>
      <c r="B446" s="127" t="s">
        <v>1463</v>
      </c>
      <c r="C446" s="127" t="s">
        <v>575</v>
      </c>
      <c r="D446" s="126" t="s">
        <v>1727</v>
      </c>
      <c r="E446" s="128">
        <v>563</v>
      </c>
      <c r="F446" s="128">
        <v>299</v>
      </c>
      <c r="G446" s="128">
        <v>168</v>
      </c>
      <c r="H446" s="128">
        <v>96</v>
      </c>
      <c r="I446" s="128">
        <v>604</v>
      </c>
      <c r="J446" s="128">
        <v>310</v>
      </c>
      <c r="K446" s="128">
        <v>164</v>
      </c>
      <c r="L446" s="128">
        <v>130</v>
      </c>
      <c r="M446" s="128">
        <v>563</v>
      </c>
      <c r="N446" s="128">
        <v>304</v>
      </c>
      <c r="O446" s="128">
        <v>143</v>
      </c>
      <c r="P446" s="128">
        <v>116</v>
      </c>
    </row>
    <row r="447" spans="1:16" x14ac:dyDescent="0.25">
      <c r="A447" s="126" t="s">
        <v>115</v>
      </c>
      <c r="B447" s="127" t="s">
        <v>1463</v>
      </c>
      <c r="C447" s="127" t="s">
        <v>576</v>
      </c>
      <c r="D447" s="126" t="s">
        <v>1728</v>
      </c>
      <c r="E447" s="128">
        <v>7729</v>
      </c>
      <c r="F447" s="128">
        <v>1485</v>
      </c>
      <c r="G447" s="128">
        <v>4916</v>
      </c>
      <c r="H447" s="128">
        <v>1328</v>
      </c>
      <c r="I447" s="128">
        <v>7913</v>
      </c>
      <c r="J447" s="128">
        <v>1533</v>
      </c>
      <c r="K447" s="128">
        <v>4931</v>
      </c>
      <c r="L447" s="128">
        <v>1449</v>
      </c>
      <c r="M447" s="128">
        <v>7884</v>
      </c>
      <c r="N447" s="128">
        <v>1512</v>
      </c>
      <c r="O447" s="128">
        <v>4861</v>
      </c>
      <c r="P447" s="128">
        <v>1511</v>
      </c>
    </row>
    <row r="448" spans="1:16" x14ac:dyDescent="0.25">
      <c r="A448" s="126" t="s">
        <v>115</v>
      </c>
      <c r="B448" s="127" t="s">
        <v>1463</v>
      </c>
      <c r="C448" s="127" t="s">
        <v>577</v>
      </c>
      <c r="D448" s="126" t="s">
        <v>1729</v>
      </c>
      <c r="E448" s="128">
        <v>386</v>
      </c>
      <c r="F448" s="128">
        <v>188</v>
      </c>
      <c r="G448" s="128">
        <v>123</v>
      </c>
      <c r="H448" s="128">
        <v>75</v>
      </c>
      <c r="I448" s="128">
        <v>412</v>
      </c>
      <c r="J448" s="128">
        <v>204</v>
      </c>
      <c r="K448" s="128">
        <v>134</v>
      </c>
      <c r="L448" s="128">
        <v>74</v>
      </c>
      <c r="M448" s="128">
        <v>408</v>
      </c>
      <c r="N448" s="128">
        <v>200</v>
      </c>
      <c r="O448" s="128">
        <v>137</v>
      </c>
      <c r="P448" s="128">
        <v>71</v>
      </c>
    </row>
    <row r="449" spans="1:16" x14ac:dyDescent="0.25">
      <c r="A449" s="126" t="s">
        <v>115</v>
      </c>
      <c r="B449" s="127" t="s">
        <v>1463</v>
      </c>
      <c r="C449" s="127" t="s">
        <v>578</v>
      </c>
      <c r="D449" s="126" t="s">
        <v>1730</v>
      </c>
      <c r="E449" s="128">
        <v>1973</v>
      </c>
      <c r="F449" s="128">
        <v>620</v>
      </c>
      <c r="G449" s="128">
        <v>894</v>
      </c>
      <c r="H449" s="128">
        <v>459</v>
      </c>
      <c r="I449" s="128">
        <v>2003</v>
      </c>
      <c r="J449" s="128">
        <v>626</v>
      </c>
      <c r="K449" s="128">
        <v>896</v>
      </c>
      <c r="L449" s="128">
        <v>481</v>
      </c>
      <c r="M449" s="128">
        <v>2036</v>
      </c>
      <c r="N449" s="128">
        <v>630</v>
      </c>
      <c r="O449" s="128">
        <v>919</v>
      </c>
      <c r="P449" s="128">
        <v>487</v>
      </c>
    </row>
    <row r="450" spans="1:16" x14ac:dyDescent="0.25">
      <c r="A450" s="126" t="s">
        <v>115</v>
      </c>
      <c r="B450" s="127" t="s">
        <v>1463</v>
      </c>
      <c r="C450" s="127" t="s">
        <v>579</v>
      </c>
      <c r="D450" s="126" t="s">
        <v>1731</v>
      </c>
      <c r="E450" s="128">
        <v>2268</v>
      </c>
      <c r="F450" s="128">
        <v>802</v>
      </c>
      <c r="G450" s="128">
        <v>1034</v>
      </c>
      <c r="H450" s="128">
        <v>432</v>
      </c>
      <c r="I450" s="128">
        <v>2387</v>
      </c>
      <c r="J450" s="128">
        <v>832</v>
      </c>
      <c r="K450" s="128">
        <v>1033</v>
      </c>
      <c r="L450" s="128">
        <v>522</v>
      </c>
      <c r="M450" s="128">
        <v>2355</v>
      </c>
      <c r="N450" s="128">
        <v>815</v>
      </c>
      <c r="O450" s="128">
        <v>1031</v>
      </c>
      <c r="P450" s="128">
        <v>509</v>
      </c>
    </row>
    <row r="451" spans="1:16" x14ac:dyDescent="0.25">
      <c r="A451" s="126" t="s">
        <v>115</v>
      </c>
      <c r="B451" s="127" t="s">
        <v>1463</v>
      </c>
      <c r="C451" s="127" t="s">
        <v>580</v>
      </c>
      <c r="D451" s="126" t="s">
        <v>1732</v>
      </c>
      <c r="E451" s="128">
        <v>594</v>
      </c>
      <c r="F451" s="128">
        <v>258</v>
      </c>
      <c r="G451" s="128">
        <v>201</v>
      </c>
      <c r="H451" s="128">
        <v>135</v>
      </c>
      <c r="I451" s="128">
        <v>603</v>
      </c>
      <c r="J451" s="128">
        <v>280</v>
      </c>
      <c r="K451" s="128">
        <v>184</v>
      </c>
      <c r="L451" s="128">
        <v>139</v>
      </c>
      <c r="M451" s="128">
        <v>620</v>
      </c>
      <c r="N451" s="128">
        <v>289</v>
      </c>
      <c r="O451" s="128">
        <v>191</v>
      </c>
      <c r="P451" s="128">
        <v>140</v>
      </c>
    </row>
    <row r="452" spans="1:16" x14ac:dyDescent="0.25">
      <c r="A452" s="126" t="s">
        <v>115</v>
      </c>
      <c r="B452" s="127" t="s">
        <v>1463</v>
      </c>
      <c r="C452" s="127" t="s">
        <v>581</v>
      </c>
      <c r="D452" s="126" t="s">
        <v>1733</v>
      </c>
      <c r="E452" s="128">
        <v>499</v>
      </c>
      <c r="F452" s="128">
        <v>215</v>
      </c>
      <c r="G452" s="128">
        <v>152</v>
      </c>
      <c r="H452" s="128">
        <v>132</v>
      </c>
      <c r="I452" s="128">
        <v>519</v>
      </c>
      <c r="J452" s="128">
        <v>218</v>
      </c>
      <c r="K452" s="128">
        <v>160</v>
      </c>
      <c r="L452" s="128">
        <v>141</v>
      </c>
      <c r="M452" s="128">
        <v>486</v>
      </c>
      <c r="N452" s="128">
        <v>212</v>
      </c>
      <c r="O452" s="128">
        <v>154</v>
      </c>
      <c r="P452" s="128">
        <v>120</v>
      </c>
    </row>
    <row r="453" spans="1:16" x14ac:dyDescent="0.25">
      <c r="A453" s="126" t="s">
        <v>115</v>
      </c>
      <c r="B453" s="127" t="s">
        <v>1463</v>
      </c>
      <c r="C453" s="127" t="s">
        <v>582</v>
      </c>
      <c r="D453" s="126" t="s">
        <v>1734</v>
      </c>
      <c r="E453" s="128">
        <v>6261</v>
      </c>
      <c r="F453" s="128">
        <v>1748</v>
      </c>
      <c r="G453" s="128">
        <v>3108</v>
      </c>
      <c r="H453" s="128">
        <v>1405</v>
      </c>
      <c r="I453" s="128">
        <v>6811</v>
      </c>
      <c r="J453" s="128">
        <v>1839</v>
      </c>
      <c r="K453" s="128">
        <v>3519</v>
      </c>
      <c r="L453" s="128">
        <v>1453</v>
      </c>
      <c r="M453" s="128">
        <v>6883</v>
      </c>
      <c r="N453" s="128">
        <v>1844</v>
      </c>
      <c r="O453" s="128">
        <v>3539</v>
      </c>
      <c r="P453" s="128">
        <v>1500</v>
      </c>
    </row>
    <row r="454" spans="1:16" x14ac:dyDescent="0.25">
      <c r="A454" s="126" t="s">
        <v>115</v>
      </c>
      <c r="B454" s="127" t="s">
        <v>1463</v>
      </c>
      <c r="C454" s="127" t="s">
        <v>583</v>
      </c>
      <c r="D454" s="126" t="s">
        <v>1735</v>
      </c>
      <c r="E454" s="128">
        <v>447</v>
      </c>
      <c r="F454" s="128">
        <v>279</v>
      </c>
      <c r="G454" s="128">
        <v>114</v>
      </c>
      <c r="H454" s="128">
        <v>54</v>
      </c>
      <c r="I454" s="128">
        <v>466</v>
      </c>
      <c r="J454" s="128">
        <v>284</v>
      </c>
      <c r="K454" s="128">
        <v>124</v>
      </c>
      <c r="L454" s="128">
        <v>58</v>
      </c>
      <c r="M454" s="128">
        <v>438</v>
      </c>
      <c r="N454" s="128">
        <v>267</v>
      </c>
      <c r="O454" s="128">
        <v>111</v>
      </c>
      <c r="P454" s="128">
        <v>60</v>
      </c>
    </row>
    <row r="455" spans="1:16" x14ac:dyDescent="0.25">
      <c r="A455" s="126" t="s">
        <v>115</v>
      </c>
      <c r="B455" s="127" t="s">
        <v>1463</v>
      </c>
      <c r="C455" s="127" t="s">
        <v>584</v>
      </c>
      <c r="D455" s="126" t="s">
        <v>1736</v>
      </c>
      <c r="E455" s="128">
        <v>544</v>
      </c>
      <c r="F455" s="128">
        <v>237</v>
      </c>
      <c r="G455" s="128">
        <v>169</v>
      </c>
      <c r="H455" s="128">
        <v>138</v>
      </c>
      <c r="I455" s="128">
        <v>583</v>
      </c>
      <c r="J455" s="128">
        <v>242</v>
      </c>
      <c r="K455" s="128">
        <v>192</v>
      </c>
      <c r="L455" s="128">
        <v>149</v>
      </c>
      <c r="M455" s="128">
        <v>551</v>
      </c>
      <c r="N455" s="128">
        <v>240</v>
      </c>
      <c r="O455" s="128">
        <v>172</v>
      </c>
      <c r="P455" s="128">
        <v>139</v>
      </c>
    </row>
    <row r="456" spans="1:16" x14ac:dyDescent="0.25">
      <c r="A456" s="126" t="s">
        <v>115</v>
      </c>
      <c r="B456" s="127" t="s">
        <v>1463</v>
      </c>
      <c r="C456" s="127" t="s">
        <v>585</v>
      </c>
      <c r="D456" s="126" t="s">
        <v>1737</v>
      </c>
      <c r="E456" s="128">
        <v>9081</v>
      </c>
      <c r="F456" s="128">
        <v>1434</v>
      </c>
      <c r="G456" s="128">
        <v>6263</v>
      </c>
      <c r="H456" s="128">
        <v>1384</v>
      </c>
      <c r="I456" s="128">
        <v>9220</v>
      </c>
      <c r="J456" s="128">
        <v>1523</v>
      </c>
      <c r="K456" s="128">
        <v>6293</v>
      </c>
      <c r="L456" s="128">
        <v>1404</v>
      </c>
      <c r="M456" s="128">
        <v>9159</v>
      </c>
      <c r="N456" s="128">
        <v>1506</v>
      </c>
      <c r="O456" s="128">
        <v>6248</v>
      </c>
      <c r="P456" s="128">
        <v>1405</v>
      </c>
    </row>
    <row r="457" spans="1:16" x14ac:dyDescent="0.25">
      <c r="A457" s="126" t="s">
        <v>115</v>
      </c>
      <c r="B457" s="127" t="s">
        <v>1463</v>
      </c>
      <c r="C457" s="127" t="s">
        <v>586</v>
      </c>
      <c r="D457" s="126" t="s">
        <v>1738</v>
      </c>
      <c r="E457" s="128">
        <v>1080</v>
      </c>
      <c r="F457" s="128">
        <v>446</v>
      </c>
      <c r="G457" s="128">
        <v>374</v>
      </c>
      <c r="H457" s="128">
        <v>260</v>
      </c>
      <c r="I457" s="128">
        <v>1078</v>
      </c>
      <c r="J457" s="128">
        <v>460</v>
      </c>
      <c r="K457" s="128">
        <v>350</v>
      </c>
      <c r="L457" s="128">
        <v>268</v>
      </c>
      <c r="M457" s="128">
        <v>1055</v>
      </c>
      <c r="N457" s="128">
        <v>462</v>
      </c>
      <c r="O457" s="128">
        <v>321</v>
      </c>
      <c r="P457" s="128">
        <v>272</v>
      </c>
    </row>
    <row r="458" spans="1:16" x14ac:dyDescent="0.25">
      <c r="A458" s="126" t="s">
        <v>115</v>
      </c>
      <c r="B458" s="127" t="s">
        <v>1463</v>
      </c>
      <c r="C458" s="127" t="s">
        <v>587</v>
      </c>
      <c r="D458" s="126" t="s">
        <v>1739</v>
      </c>
      <c r="E458" s="128">
        <v>5679</v>
      </c>
      <c r="F458" s="128">
        <v>966</v>
      </c>
      <c r="G458" s="128">
        <v>3798</v>
      </c>
      <c r="H458" s="128">
        <v>915</v>
      </c>
      <c r="I458" s="128">
        <v>5742</v>
      </c>
      <c r="J458" s="128">
        <v>997</v>
      </c>
      <c r="K458" s="128">
        <v>3769</v>
      </c>
      <c r="L458" s="128">
        <v>976</v>
      </c>
      <c r="M458" s="128">
        <v>5777</v>
      </c>
      <c r="N458" s="128">
        <v>1001</v>
      </c>
      <c r="O458" s="128">
        <v>3787</v>
      </c>
      <c r="P458" s="128">
        <v>989</v>
      </c>
    </row>
    <row r="459" spans="1:16" x14ac:dyDescent="0.25">
      <c r="A459" s="126" t="s">
        <v>115</v>
      </c>
      <c r="B459" s="127" t="s">
        <v>1463</v>
      </c>
      <c r="C459" s="127" t="s">
        <v>588</v>
      </c>
      <c r="D459" s="126" t="s">
        <v>1740</v>
      </c>
      <c r="E459" s="128">
        <v>1406</v>
      </c>
      <c r="F459" s="128">
        <v>613</v>
      </c>
      <c r="G459" s="128">
        <v>639</v>
      </c>
      <c r="H459" s="128">
        <v>154</v>
      </c>
      <c r="I459" s="128">
        <v>1432</v>
      </c>
      <c r="J459" s="128">
        <v>623</v>
      </c>
      <c r="K459" s="128">
        <v>660</v>
      </c>
      <c r="L459" s="128">
        <v>149</v>
      </c>
      <c r="M459" s="128">
        <v>1471</v>
      </c>
      <c r="N459" s="128">
        <v>634</v>
      </c>
      <c r="O459" s="128">
        <v>672</v>
      </c>
      <c r="P459" s="128">
        <v>165</v>
      </c>
    </row>
    <row r="460" spans="1:16" x14ac:dyDescent="0.25">
      <c r="A460" s="126" t="s">
        <v>115</v>
      </c>
      <c r="B460" s="127" t="s">
        <v>1463</v>
      </c>
      <c r="C460" s="127" t="s">
        <v>589</v>
      </c>
      <c r="D460" s="126" t="s">
        <v>1741</v>
      </c>
      <c r="E460" s="128">
        <v>749</v>
      </c>
      <c r="F460" s="128">
        <v>385</v>
      </c>
      <c r="G460" s="128">
        <v>209</v>
      </c>
      <c r="H460" s="128">
        <v>155</v>
      </c>
      <c r="I460" s="128">
        <v>753</v>
      </c>
      <c r="J460" s="128">
        <v>398</v>
      </c>
      <c r="K460" s="128">
        <v>188</v>
      </c>
      <c r="L460" s="128">
        <v>167</v>
      </c>
      <c r="M460" s="128">
        <v>753</v>
      </c>
      <c r="N460" s="128">
        <v>397</v>
      </c>
      <c r="O460" s="128">
        <v>183</v>
      </c>
      <c r="P460" s="128">
        <v>173</v>
      </c>
    </row>
    <row r="461" spans="1:16" x14ac:dyDescent="0.25">
      <c r="A461" s="126" t="s">
        <v>115</v>
      </c>
      <c r="B461" s="127" t="s">
        <v>1463</v>
      </c>
      <c r="C461" s="127" t="s">
        <v>590</v>
      </c>
      <c r="D461" s="126" t="s">
        <v>1742</v>
      </c>
      <c r="E461" s="128">
        <v>3502</v>
      </c>
      <c r="F461" s="128">
        <v>834</v>
      </c>
      <c r="G461" s="128">
        <v>2421</v>
      </c>
      <c r="H461" s="128">
        <v>247</v>
      </c>
      <c r="I461" s="128">
        <v>3583</v>
      </c>
      <c r="J461" s="128">
        <v>844</v>
      </c>
      <c r="K461" s="128">
        <v>2479</v>
      </c>
      <c r="L461" s="128">
        <v>260</v>
      </c>
      <c r="M461" s="128">
        <v>3591</v>
      </c>
      <c r="N461" s="128">
        <v>846</v>
      </c>
      <c r="O461" s="128">
        <v>2489</v>
      </c>
      <c r="P461" s="128">
        <v>256</v>
      </c>
    </row>
    <row r="462" spans="1:16" x14ac:dyDescent="0.25">
      <c r="A462" s="126" t="s">
        <v>115</v>
      </c>
      <c r="B462" s="127" t="s">
        <v>1463</v>
      </c>
      <c r="C462" s="127" t="s">
        <v>591</v>
      </c>
      <c r="D462" s="126" t="s">
        <v>1743</v>
      </c>
      <c r="E462" s="128">
        <v>537</v>
      </c>
      <c r="F462" s="128">
        <v>270</v>
      </c>
      <c r="G462" s="128">
        <v>136</v>
      </c>
      <c r="H462" s="128">
        <v>131</v>
      </c>
      <c r="I462" s="128">
        <v>546</v>
      </c>
      <c r="J462" s="128">
        <v>272</v>
      </c>
      <c r="K462" s="128">
        <v>135</v>
      </c>
      <c r="L462" s="128">
        <v>139</v>
      </c>
      <c r="M462" s="128">
        <v>551</v>
      </c>
      <c r="N462" s="128">
        <v>274</v>
      </c>
      <c r="O462" s="128">
        <v>137</v>
      </c>
      <c r="P462" s="128">
        <v>140</v>
      </c>
    </row>
    <row r="463" spans="1:16" x14ac:dyDescent="0.25">
      <c r="A463" s="126" t="s">
        <v>115</v>
      </c>
      <c r="B463" s="127" t="s">
        <v>1463</v>
      </c>
      <c r="C463" s="127" t="s">
        <v>592</v>
      </c>
      <c r="D463" s="126" t="s">
        <v>1744</v>
      </c>
      <c r="E463" s="128">
        <v>6328</v>
      </c>
      <c r="F463" s="128">
        <v>1278</v>
      </c>
      <c r="G463" s="128">
        <v>3680</v>
      </c>
      <c r="H463" s="128">
        <v>1370</v>
      </c>
      <c r="I463" s="128">
        <v>6427</v>
      </c>
      <c r="J463" s="128">
        <v>1309</v>
      </c>
      <c r="K463" s="128">
        <v>3764</v>
      </c>
      <c r="L463" s="128">
        <v>1354</v>
      </c>
      <c r="M463" s="128">
        <v>6432</v>
      </c>
      <c r="N463" s="128">
        <v>1324</v>
      </c>
      <c r="O463" s="128">
        <v>3756</v>
      </c>
      <c r="P463" s="128">
        <v>1352</v>
      </c>
    </row>
    <row r="464" spans="1:16" x14ac:dyDescent="0.25">
      <c r="A464" s="126" t="s">
        <v>115</v>
      </c>
      <c r="B464" s="127" t="s">
        <v>1463</v>
      </c>
      <c r="C464" s="127" t="s">
        <v>593</v>
      </c>
      <c r="D464" s="126" t="s">
        <v>1745</v>
      </c>
      <c r="E464" s="128">
        <v>1210</v>
      </c>
      <c r="F464" s="128">
        <v>598</v>
      </c>
      <c r="G464" s="128">
        <v>363</v>
      </c>
      <c r="H464" s="128">
        <v>249</v>
      </c>
      <c r="I464" s="128">
        <v>1407</v>
      </c>
      <c r="J464" s="128">
        <v>602</v>
      </c>
      <c r="K464" s="128">
        <v>485</v>
      </c>
      <c r="L464" s="128">
        <v>320</v>
      </c>
      <c r="M464" s="128">
        <v>1488</v>
      </c>
      <c r="N464" s="128">
        <v>608</v>
      </c>
      <c r="O464" s="128">
        <v>469</v>
      </c>
      <c r="P464" s="128">
        <v>411</v>
      </c>
    </row>
    <row r="465" spans="1:16" x14ac:dyDescent="0.25">
      <c r="A465" s="126" t="s">
        <v>115</v>
      </c>
      <c r="B465" s="127" t="s">
        <v>1463</v>
      </c>
      <c r="C465" s="127" t="s">
        <v>594</v>
      </c>
      <c r="D465" s="126" t="s">
        <v>1746</v>
      </c>
      <c r="E465" s="128">
        <v>1280</v>
      </c>
      <c r="F465" s="128">
        <v>500</v>
      </c>
      <c r="G465" s="128">
        <v>633</v>
      </c>
      <c r="H465" s="128">
        <v>147</v>
      </c>
      <c r="I465" s="128">
        <v>1375</v>
      </c>
      <c r="J465" s="128">
        <v>520</v>
      </c>
      <c r="K465" s="128">
        <v>691</v>
      </c>
      <c r="L465" s="128">
        <v>164</v>
      </c>
      <c r="M465" s="128">
        <v>1377</v>
      </c>
      <c r="N465" s="128">
        <v>513</v>
      </c>
      <c r="O465" s="128">
        <v>712</v>
      </c>
      <c r="P465" s="128">
        <v>152</v>
      </c>
    </row>
    <row r="466" spans="1:16" x14ac:dyDescent="0.25">
      <c r="A466" s="126" t="s">
        <v>115</v>
      </c>
      <c r="B466" s="127" t="s">
        <v>1463</v>
      </c>
      <c r="C466" s="127" t="s">
        <v>595</v>
      </c>
      <c r="D466" s="126" t="s">
        <v>1747</v>
      </c>
      <c r="E466" s="128">
        <v>1107</v>
      </c>
      <c r="F466" s="128">
        <v>551</v>
      </c>
      <c r="G466" s="128">
        <v>390</v>
      </c>
      <c r="H466" s="128">
        <v>166</v>
      </c>
      <c r="I466" s="128">
        <v>1075</v>
      </c>
      <c r="J466" s="128">
        <v>576</v>
      </c>
      <c r="K466" s="128">
        <v>331</v>
      </c>
      <c r="L466" s="128">
        <v>168</v>
      </c>
      <c r="M466" s="128">
        <v>1009</v>
      </c>
      <c r="N466" s="128">
        <v>559</v>
      </c>
      <c r="O466" s="128">
        <v>269</v>
      </c>
      <c r="P466" s="128">
        <v>181</v>
      </c>
    </row>
    <row r="467" spans="1:16" x14ac:dyDescent="0.25">
      <c r="A467" s="126" t="s">
        <v>115</v>
      </c>
      <c r="B467" s="127" t="s">
        <v>1463</v>
      </c>
      <c r="C467" s="127" t="s">
        <v>596</v>
      </c>
      <c r="D467" s="126" t="s">
        <v>1392</v>
      </c>
      <c r="E467" s="128">
        <v>620</v>
      </c>
      <c r="F467" s="128">
        <v>376</v>
      </c>
      <c r="G467" s="128">
        <v>184</v>
      </c>
      <c r="H467" s="128">
        <v>60</v>
      </c>
      <c r="I467" s="128">
        <v>634</v>
      </c>
      <c r="J467" s="128">
        <v>382</v>
      </c>
      <c r="K467" s="128">
        <v>195</v>
      </c>
      <c r="L467" s="128">
        <v>57</v>
      </c>
      <c r="M467" s="128">
        <v>671</v>
      </c>
      <c r="N467" s="128">
        <v>382</v>
      </c>
      <c r="O467" s="128">
        <v>233</v>
      </c>
      <c r="P467" s="128">
        <v>56</v>
      </c>
    </row>
    <row r="468" spans="1:16" x14ac:dyDescent="0.25">
      <c r="A468" s="126" t="s">
        <v>115</v>
      </c>
      <c r="B468" s="127" t="s">
        <v>1463</v>
      </c>
      <c r="C468" s="127" t="s">
        <v>597</v>
      </c>
      <c r="D468" s="126" t="s">
        <v>1748</v>
      </c>
      <c r="E468" s="128">
        <v>92</v>
      </c>
      <c r="F468" s="128">
        <v>18</v>
      </c>
      <c r="G468" s="128">
        <v>56</v>
      </c>
      <c r="H468" s="128">
        <v>18</v>
      </c>
      <c r="I468" s="128">
        <v>133</v>
      </c>
      <c r="J468" s="128">
        <v>18</v>
      </c>
      <c r="K468" s="128">
        <v>60</v>
      </c>
      <c r="L468" s="128">
        <v>55</v>
      </c>
      <c r="M468" s="128">
        <v>103</v>
      </c>
      <c r="N468" s="128">
        <v>18</v>
      </c>
      <c r="O468" s="128">
        <v>62</v>
      </c>
      <c r="P468" s="128">
        <v>23</v>
      </c>
    </row>
    <row r="469" spans="1:16" x14ac:dyDescent="0.25">
      <c r="A469" s="126" t="s">
        <v>115</v>
      </c>
      <c r="B469" s="127" t="s">
        <v>1463</v>
      </c>
      <c r="C469" s="127" t="s">
        <v>598</v>
      </c>
      <c r="D469" s="126" t="s">
        <v>1749</v>
      </c>
      <c r="E469" s="128">
        <v>1189</v>
      </c>
      <c r="F469" s="128">
        <v>546</v>
      </c>
      <c r="G469" s="128">
        <v>318</v>
      </c>
      <c r="H469" s="128">
        <v>325</v>
      </c>
      <c r="I469" s="128">
        <v>1274</v>
      </c>
      <c r="J469" s="128">
        <v>579</v>
      </c>
      <c r="K469" s="128">
        <v>342</v>
      </c>
      <c r="L469" s="128">
        <v>353</v>
      </c>
      <c r="M469" s="128">
        <v>1281</v>
      </c>
      <c r="N469" s="128">
        <v>563</v>
      </c>
      <c r="O469" s="128">
        <v>364</v>
      </c>
      <c r="P469" s="128">
        <v>354</v>
      </c>
    </row>
    <row r="470" spans="1:16" x14ac:dyDescent="0.25">
      <c r="A470" s="126" t="s">
        <v>115</v>
      </c>
      <c r="B470" s="127" t="s">
        <v>1463</v>
      </c>
      <c r="C470" s="127" t="s">
        <v>599</v>
      </c>
      <c r="D470" s="126" t="s">
        <v>1750</v>
      </c>
      <c r="E470" s="128">
        <v>3271</v>
      </c>
      <c r="F470" s="128">
        <v>1280</v>
      </c>
      <c r="G470" s="128">
        <v>1182</v>
      </c>
      <c r="H470" s="128">
        <v>809</v>
      </c>
      <c r="I470" s="128">
        <v>3241</v>
      </c>
      <c r="J470" s="128">
        <v>1305</v>
      </c>
      <c r="K470" s="128">
        <v>1126</v>
      </c>
      <c r="L470" s="128">
        <v>810</v>
      </c>
      <c r="M470" s="128">
        <v>3314</v>
      </c>
      <c r="N470" s="128">
        <v>1321</v>
      </c>
      <c r="O470" s="128">
        <v>1131</v>
      </c>
      <c r="P470" s="128">
        <v>862</v>
      </c>
    </row>
    <row r="471" spans="1:16" x14ac:dyDescent="0.25">
      <c r="A471" s="126" t="s">
        <v>115</v>
      </c>
      <c r="B471" s="127" t="s">
        <v>1463</v>
      </c>
      <c r="C471" s="127" t="s">
        <v>600</v>
      </c>
      <c r="D471" s="126" t="s">
        <v>1751</v>
      </c>
      <c r="E471" s="128">
        <v>336</v>
      </c>
      <c r="F471" s="128">
        <v>57</v>
      </c>
      <c r="G471" s="128">
        <v>165</v>
      </c>
      <c r="H471" s="128">
        <v>114</v>
      </c>
      <c r="I471" s="128">
        <v>347</v>
      </c>
      <c r="J471" s="128">
        <v>67</v>
      </c>
      <c r="K471" s="128">
        <v>149</v>
      </c>
      <c r="L471" s="128">
        <v>131</v>
      </c>
      <c r="M471" s="128">
        <v>315</v>
      </c>
      <c r="N471" s="128">
        <v>67</v>
      </c>
      <c r="O471" s="128">
        <v>126</v>
      </c>
      <c r="P471" s="128">
        <v>122</v>
      </c>
    </row>
    <row r="472" spans="1:16" x14ac:dyDescent="0.25">
      <c r="A472" s="126" t="s">
        <v>115</v>
      </c>
      <c r="B472" s="127" t="s">
        <v>1463</v>
      </c>
      <c r="C472" s="127" t="s">
        <v>601</v>
      </c>
      <c r="D472" s="126" t="s">
        <v>1752</v>
      </c>
      <c r="E472" s="128">
        <v>1513</v>
      </c>
      <c r="F472" s="128">
        <v>533</v>
      </c>
      <c r="G472" s="128">
        <v>817</v>
      </c>
      <c r="H472" s="128">
        <v>163</v>
      </c>
      <c r="I472" s="128">
        <v>1531</v>
      </c>
      <c r="J472" s="128">
        <v>543</v>
      </c>
      <c r="K472" s="128">
        <v>811</v>
      </c>
      <c r="L472" s="128">
        <v>177</v>
      </c>
      <c r="M472" s="128">
        <v>1535</v>
      </c>
      <c r="N472" s="128">
        <v>539</v>
      </c>
      <c r="O472" s="128">
        <v>803</v>
      </c>
      <c r="P472" s="128">
        <v>193</v>
      </c>
    </row>
    <row r="473" spans="1:16" x14ac:dyDescent="0.25">
      <c r="A473" s="126" t="s">
        <v>116</v>
      </c>
      <c r="B473" s="127" t="s">
        <v>1753</v>
      </c>
      <c r="C473" s="127" t="s">
        <v>602</v>
      </c>
      <c r="D473" s="126" t="s">
        <v>1754</v>
      </c>
      <c r="E473" s="128">
        <v>62698</v>
      </c>
      <c r="F473" s="128">
        <v>4045</v>
      </c>
      <c r="G473" s="128">
        <v>58116</v>
      </c>
      <c r="H473" s="128">
        <v>537</v>
      </c>
      <c r="I473" s="128">
        <v>61854</v>
      </c>
      <c r="J473" s="128">
        <v>4020</v>
      </c>
      <c r="K473" s="128">
        <v>57276</v>
      </c>
      <c r="L473" s="128">
        <v>558</v>
      </c>
      <c r="M473" s="128">
        <v>60187</v>
      </c>
      <c r="N473" s="128">
        <v>2501</v>
      </c>
      <c r="O473" s="128">
        <v>57133</v>
      </c>
      <c r="P473" s="128">
        <v>553</v>
      </c>
    </row>
    <row r="474" spans="1:16" x14ac:dyDescent="0.25">
      <c r="A474" s="126" t="s">
        <v>116</v>
      </c>
      <c r="B474" s="127" t="s">
        <v>1753</v>
      </c>
      <c r="C474" s="127" t="s">
        <v>603</v>
      </c>
      <c r="D474" s="126" t="s">
        <v>1755</v>
      </c>
      <c r="E474" s="128">
        <v>685</v>
      </c>
      <c r="F474" s="128">
        <v>99</v>
      </c>
      <c r="G474" s="128">
        <v>431</v>
      </c>
      <c r="H474" s="128">
        <v>155</v>
      </c>
      <c r="I474" s="128">
        <v>691</v>
      </c>
      <c r="J474" s="128">
        <v>107</v>
      </c>
      <c r="K474" s="128">
        <v>429</v>
      </c>
      <c r="L474" s="128">
        <v>155</v>
      </c>
      <c r="M474" s="128">
        <v>673</v>
      </c>
      <c r="N474" s="128">
        <v>102</v>
      </c>
      <c r="O474" s="128">
        <v>423</v>
      </c>
      <c r="P474" s="128">
        <v>148</v>
      </c>
    </row>
    <row r="475" spans="1:16" x14ac:dyDescent="0.25">
      <c r="A475" s="126" t="s">
        <v>116</v>
      </c>
      <c r="B475" s="127" t="s">
        <v>1753</v>
      </c>
      <c r="C475" s="127" t="s">
        <v>604</v>
      </c>
      <c r="D475" s="126" t="s">
        <v>1756</v>
      </c>
      <c r="E475" s="128">
        <v>2966</v>
      </c>
      <c r="F475" s="128">
        <v>410</v>
      </c>
      <c r="G475" s="128">
        <v>1903</v>
      </c>
      <c r="H475" s="128">
        <v>653</v>
      </c>
      <c r="I475" s="128">
        <v>2984</v>
      </c>
      <c r="J475" s="128">
        <v>412</v>
      </c>
      <c r="K475" s="128">
        <v>1922</v>
      </c>
      <c r="L475" s="128">
        <v>650</v>
      </c>
      <c r="M475" s="128">
        <v>2919</v>
      </c>
      <c r="N475" s="128">
        <v>407</v>
      </c>
      <c r="O475" s="128">
        <v>1862</v>
      </c>
      <c r="P475" s="128">
        <v>650</v>
      </c>
    </row>
    <row r="476" spans="1:16" x14ac:dyDescent="0.25">
      <c r="A476" s="126" t="s">
        <v>116</v>
      </c>
      <c r="B476" s="127" t="s">
        <v>1753</v>
      </c>
      <c r="C476" s="127" t="s">
        <v>605</v>
      </c>
      <c r="D476" s="126" t="s">
        <v>1757</v>
      </c>
      <c r="E476" s="128">
        <v>1296</v>
      </c>
      <c r="F476" s="128">
        <v>191</v>
      </c>
      <c r="G476" s="128">
        <v>771</v>
      </c>
      <c r="H476" s="128">
        <v>334</v>
      </c>
      <c r="I476" s="128">
        <v>1285</v>
      </c>
      <c r="J476" s="128">
        <v>194</v>
      </c>
      <c r="K476" s="128">
        <v>743</v>
      </c>
      <c r="L476" s="128">
        <v>348</v>
      </c>
      <c r="M476" s="128">
        <v>1282</v>
      </c>
      <c r="N476" s="128">
        <v>192</v>
      </c>
      <c r="O476" s="128">
        <v>754</v>
      </c>
      <c r="P476" s="128">
        <v>336</v>
      </c>
    </row>
    <row r="477" spans="1:16" x14ac:dyDescent="0.25">
      <c r="A477" s="126" t="s">
        <v>116</v>
      </c>
      <c r="B477" s="127" t="s">
        <v>1753</v>
      </c>
      <c r="C477" s="127" t="s">
        <v>606</v>
      </c>
      <c r="D477" s="126" t="s">
        <v>1758</v>
      </c>
      <c r="E477" s="128">
        <v>860</v>
      </c>
      <c r="F477" s="128">
        <v>216</v>
      </c>
      <c r="G477" s="128">
        <v>338</v>
      </c>
      <c r="H477" s="128">
        <v>306</v>
      </c>
      <c r="I477" s="128">
        <v>890</v>
      </c>
      <c r="J477" s="128">
        <v>221</v>
      </c>
      <c r="K477" s="128">
        <v>351</v>
      </c>
      <c r="L477" s="128">
        <v>318</v>
      </c>
      <c r="M477" s="128">
        <v>889</v>
      </c>
      <c r="N477" s="128">
        <v>219</v>
      </c>
      <c r="O477" s="128">
        <v>354</v>
      </c>
      <c r="P477" s="128">
        <v>316</v>
      </c>
    </row>
    <row r="478" spans="1:16" x14ac:dyDescent="0.25">
      <c r="A478" s="126" t="s">
        <v>116</v>
      </c>
      <c r="B478" s="127" t="s">
        <v>1753</v>
      </c>
      <c r="C478" s="127" t="s">
        <v>607</v>
      </c>
      <c r="D478" s="126" t="s">
        <v>1759</v>
      </c>
      <c r="E478" s="128">
        <v>127</v>
      </c>
      <c r="F478" s="128">
        <v>61</v>
      </c>
      <c r="G478" s="128">
        <v>43</v>
      </c>
      <c r="H478" s="128">
        <v>23</v>
      </c>
      <c r="I478" s="128">
        <v>130</v>
      </c>
      <c r="J478" s="128">
        <v>63</v>
      </c>
      <c r="K478" s="128">
        <v>42</v>
      </c>
      <c r="L478" s="128">
        <v>25</v>
      </c>
      <c r="M478" s="128">
        <v>152</v>
      </c>
      <c r="N478" s="128">
        <v>62</v>
      </c>
      <c r="O478" s="128">
        <v>63</v>
      </c>
      <c r="P478" s="128">
        <v>27</v>
      </c>
    </row>
    <row r="479" spans="1:16" x14ac:dyDescent="0.25">
      <c r="A479" s="126" t="s">
        <v>116</v>
      </c>
      <c r="B479" s="127" t="s">
        <v>1753</v>
      </c>
      <c r="C479" s="127" t="s">
        <v>608</v>
      </c>
      <c r="D479" s="126" t="s">
        <v>1760</v>
      </c>
      <c r="E479" s="128">
        <v>115</v>
      </c>
      <c r="F479" s="128">
        <v>42</v>
      </c>
      <c r="G479" s="128">
        <v>33</v>
      </c>
      <c r="H479" s="128">
        <v>40</v>
      </c>
      <c r="I479" s="128">
        <v>121</v>
      </c>
      <c r="J479" s="128">
        <v>46</v>
      </c>
      <c r="K479" s="128">
        <v>31</v>
      </c>
      <c r="L479" s="128">
        <v>44</v>
      </c>
      <c r="M479" s="128">
        <v>139</v>
      </c>
      <c r="N479" s="128">
        <v>47</v>
      </c>
      <c r="O479" s="128">
        <v>44</v>
      </c>
      <c r="P479" s="128">
        <v>48</v>
      </c>
    </row>
    <row r="480" spans="1:16" x14ac:dyDescent="0.25">
      <c r="A480" s="126" t="s">
        <v>116</v>
      </c>
      <c r="B480" s="127" t="s">
        <v>1753</v>
      </c>
      <c r="C480" s="127" t="s">
        <v>609</v>
      </c>
      <c r="D480" s="126" t="s">
        <v>1761</v>
      </c>
      <c r="E480" s="128">
        <v>1286</v>
      </c>
      <c r="F480" s="128">
        <v>173</v>
      </c>
      <c r="G480" s="128">
        <v>800</v>
      </c>
      <c r="H480" s="128">
        <v>313</v>
      </c>
      <c r="I480" s="128">
        <v>1299</v>
      </c>
      <c r="J480" s="128">
        <v>174</v>
      </c>
      <c r="K480" s="128">
        <v>805</v>
      </c>
      <c r="L480" s="128">
        <v>320</v>
      </c>
      <c r="M480" s="128">
        <v>1305</v>
      </c>
      <c r="N480" s="128">
        <v>176</v>
      </c>
      <c r="O480" s="128">
        <v>818</v>
      </c>
      <c r="P480" s="128">
        <v>311</v>
      </c>
    </row>
    <row r="481" spans="1:16" x14ac:dyDescent="0.25">
      <c r="A481" s="126" t="s">
        <v>116</v>
      </c>
      <c r="B481" s="127" t="s">
        <v>1753</v>
      </c>
      <c r="C481" s="127" t="s">
        <v>610</v>
      </c>
      <c r="D481" s="126" t="s">
        <v>1762</v>
      </c>
      <c r="E481" s="128">
        <v>185</v>
      </c>
      <c r="F481" s="128">
        <v>89</v>
      </c>
      <c r="G481" s="128">
        <v>33</v>
      </c>
      <c r="H481" s="128">
        <v>63</v>
      </c>
      <c r="I481" s="128">
        <v>192</v>
      </c>
      <c r="J481" s="128">
        <v>90</v>
      </c>
      <c r="K481" s="128">
        <v>36</v>
      </c>
      <c r="L481" s="128">
        <v>66</v>
      </c>
      <c r="M481" s="128">
        <v>193</v>
      </c>
      <c r="N481" s="128">
        <v>87</v>
      </c>
      <c r="O481" s="128">
        <v>41</v>
      </c>
      <c r="P481" s="128">
        <v>65</v>
      </c>
    </row>
    <row r="482" spans="1:16" x14ac:dyDescent="0.25">
      <c r="A482" s="126" t="s">
        <v>116</v>
      </c>
      <c r="B482" s="127" t="s">
        <v>1753</v>
      </c>
      <c r="C482" s="127" t="s">
        <v>611</v>
      </c>
      <c r="D482" s="126" t="s">
        <v>1763</v>
      </c>
      <c r="E482" s="128">
        <v>1112</v>
      </c>
      <c r="F482" s="128">
        <v>158</v>
      </c>
      <c r="G482" s="128">
        <v>706</v>
      </c>
      <c r="H482" s="128">
        <v>248</v>
      </c>
      <c r="I482" s="128">
        <v>1165</v>
      </c>
      <c r="J482" s="128">
        <v>158</v>
      </c>
      <c r="K482" s="128">
        <v>742</v>
      </c>
      <c r="L482" s="128">
        <v>265</v>
      </c>
      <c r="M482" s="128">
        <v>1173</v>
      </c>
      <c r="N482" s="128">
        <v>158</v>
      </c>
      <c r="O482" s="128">
        <v>754</v>
      </c>
      <c r="P482" s="128">
        <v>261</v>
      </c>
    </row>
    <row r="483" spans="1:16" x14ac:dyDescent="0.25">
      <c r="A483" s="126" t="s">
        <v>116</v>
      </c>
      <c r="B483" s="127" t="s">
        <v>1753</v>
      </c>
      <c r="C483" s="127" t="s">
        <v>612</v>
      </c>
      <c r="D483" s="126" t="s">
        <v>1764</v>
      </c>
      <c r="E483" s="128">
        <v>25208</v>
      </c>
      <c r="F483" s="128">
        <v>1393</v>
      </c>
      <c r="G483" s="128">
        <v>17516</v>
      </c>
      <c r="H483" s="128">
        <v>6299</v>
      </c>
      <c r="I483" s="128">
        <v>25349</v>
      </c>
      <c r="J483" s="128">
        <v>1431</v>
      </c>
      <c r="K483" s="128">
        <v>17505</v>
      </c>
      <c r="L483" s="128">
        <v>6413</v>
      </c>
      <c r="M483" s="128">
        <v>24993</v>
      </c>
      <c r="N483" s="128">
        <v>1424</v>
      </c>
      <c r="O483" s="128">
        <v>17310</v>
      </c>
      <c r="P483" s="128">
        <v>6259</v>
      </c>
    </row>
    <row r="484" spans="1:16" x14ac:dyDescent="0.25">
      <c r="A484" s="126" t="s">
        <v>116</v>
      </c>
      <c r="B484" s="127" t="s">
        <v>1753</v>
      </c>
      <c r="C484" s="127" t="s">
        <v>613</v>
      </c>
      <c r="D484" s="126" t="s">
        <v>1765</v>
      </c>
      <c r="E484" s="128">
        <v>546</v>
      </c>
      <c r="F484" s="128">
        <v>201</v>
      </c>
      <c r="G484" s="128">
        <v>174</v>
      </c>
      <c r="H484" s="128">
        <v>171</v>
      </c>
      <c r="I484" s="128">
        <v>566</v>
      </c>
      <c r="J484" s="128">
        <v>200</v>
      </c>
      <c r="K484" s="128">
        <v>184</v>
      </c>
      <c r="L484" s="128">
        <v>182</v>
      </c>
      <c r="M484" s="128">
        <v>567</v>
      </c>
      <c r="N484" s="128">
        <v>204</v>
      </c>
      <c r="O484" s="128">
        <v>181</v>
      </c>
      <c r="P484" s="128">
        <v>182</v>
      </c>
    </row>
    <row r="485" spans="1:16" x14ac:dyDescent="0.25">
      <c r="A485" s="126" t="s">
        <v>116</v>
      </c>
      <c r="B485" s="127" t="s">
        <v>1753</v>
      </c>
      <c r="C485" s="127" t="s">
        <v>614</v>
      </c>
      <c r="D485" s="126" t="s">
        <v>1766</v>
      </c>
      <c r="E485" s="128">
        <v>1963</v>
      </c>
      <c r="F485" s="128">
        <v>379</v>
      </c>
      <c r="G485" s="128">
        <v>1049</v>
      </c>
      <c r="H485" s="128">
        <v>535</v>
      </c>
      <c r="I485" s="128">
        <v>2004</v>
      </c>
      <c r="J485" s="128">
        <v>384</v>
      </c>
      <c r="K485" s="128">
        <v>1077</v>
      </c>
      <c r="L485" s="128">
        <v>543</v>
      </c>
      <c r="M485" s="128">
        <v>2042</v>
      </c>
      <c r="N485" s="128">
        <v>375</v>
      </c>
      <c r="O485" s="128">
        <v>1130</v>
      </c>
      <c r="P485" s="128">
        <v>537</v>
      </c>
    </row>
    <row r="486" spans="1:16" x14ac:dyDescent="0.25">
      <c r="A486" s="126" t="s">
        <v>116</v>
      </c>
      <c r="B486" s="127" t="s">
        <v>1753</v>
      </c>
      <c r="C486" s="127" t="s">
        <v>615</v>
      </c>
      <c r="D486" s="126" t="s">
        <v>1767</v>
      </c>
      <c r="E486" s="128">
        <v>387</v>
      </c>
      <c r="F486" s="128">
        <v>129</v>
      </c>
      <c r="G486" s="128">
        <v>107</v>
      </c>
      <c r="H486" s="128">
        <v>151</v>
      </c>
      <c r="I486" s="128">
        <v>412</v>
      </c>
      <c r="J486" s="128">
        <v>128</v>
      </c>
      <c r="K486" s="128">
        <v>118</v>
      </c>
      <c r="L486" s="128">
        <v>166</v>
      </c>
      <c r="M486" s="128">
        <v>403</v>
      </c>
      <c r="N486" s="128">
        <v>129</v>
      </c>
      <c r="O486" s="128">
        <v>110</v>
      </c>
      <c r="P486" s="128">
        <v>164</v>
      </c>
    </row>
    <row r="487" spans="1:16" x14ac:dyDescent="0.25">
      <c r="A487" s="126" t="s">
        <v>116</v>
      </c>
      <c r="B487" s="127" t="s">
        <v>1753</v>
      </c>
      <c r="C487" s="127" t="s">
        <v>616</v>
      </c>
      <c r="D487" s="126" t="s">
        <v>1768</v>
      </c>
      <c r="E487" s="128">
        <v>208</v>
      </c>
      <c r="F487" s="128">
        <v>63</v>
      </c>
      <c r="G487" s="128">
        <v>64</v>
      </c>
      <c r="H487" s="128">
        <v>81</v>
      </c>
      <c r="I487" s="128">
        <v>193</v>
      </c>
      <c r="J487" s="128">
        <v>63</v>
      </c>
      <c r="K487" s="128">
        <v>50</v>
      </c>
      <c r="L487" s="128">
        <v>80</v>
      </c>
      <c r="M487" s="128">
        <v>198</v>
      </c>
      <c r="N487" s="128">
        <v>64</v>
      </c>
      <c r="O487" s="128">
        <v>53</v>
      </c>
      <c r="P487" s="128">
        <v>81</v>
      </c>
    </row>
    <row r="488" spans="1:16" x14ac:dyDescent="0.25">
      <c r="A488" s="126" t="s">
        <v>116</v>
      </c>
      <c r="B488" s="127" t="s">
        <v>1753</v>
      </c>
      <c r="C488" s="127" t="s">
        <v>617</v>
      </c>
      <c r="D488" s="126" t="s">
        <v>1769</v>
      </c>
      <c r="E488" s="128">
        <v>48124</v>
      </c>
      <c r="F488" s="128">
        <v>6722</v>
      </c>
      <c r="G488" s="128">
        <v>30013</v>
      </c>
      <c r="H488" s="128">
        <v>11389</v>
      </c>
      <c r="I488" s="128">
        <v>48776</v>
      </c>
      <c r="J488" s="128">
        <v>7125</v>
      </c>
      <c r="K488" s="128">
        <v>30147</v>
      </c>
      <c r="L488" s="128">
        <v>11504</v>
      </c>
      <c r="M488" s="128">
        <v>48147</v>
      </c>
      <c r="N488" s="128">
        <v>7074</v>
      </c>
      <c r="O488" s="128">
        <v>29865</v>
      </c>
      <c r="P488" s="128">
        <v>11208</v>
      </c>
    </row>
    <row r="489" spans="1:16" x14ac:dyDescent="0.25">
      <c r="A489" s="126" t="s">
        <v>116</v>
      </c>
      <c r="B489" s="127" t="s">
        <v>1753</v>
      </c>
      <c r="C489" s="127" t="s">
        <v>618</v>
      </c>
      <c r="D489" s="126" t="s">
        <v>1770</v>
      </c>
      <c r="E489" s="128">
        <v>707</v>
      </c>
      <c r="F489" s="128">
        <v>113</v>
      </c>
      <c r="G489" s="128">
        <v>301</v>
      </c>
      <c r="H489" s="128">
        <v>293</v>
      </c>
      <c r="I489" s="128">
        <v>694</v>
      </c>
      <c r="J489" s="128">
        <v>120</v>
      </c>
      <c r="K489" s="128">
        <v>288</v>
      </c>
      <c r="L489" s="128">
        <v>286</v>
      </c>
      <c r="M489" s="128">
        <v>734</v>
      </c>
      <c r="N489" s="128">
        <v>127</v>
      </c>
      <c r="O489" s="128">
        <v>327</v>
      </c>
      <c r="P489" s="128">
        <v>280</v>
      </c>
    </row>
    <row r="490" spans="1:16" x14ac:dyDescent="0.25">
      <c r="A490" s="126" t="s">
        <v>116</v>
      </c>
      <c r="B490" s="127" t="s">
        <v>1753</v>
      </c>
      <c r="C490" s="127" t="s">
        <v>619</v>
      </c>
      <c r="D490" s="126" t="s">
        <v>1771</v>
      </c>
      <c r="E490" s="128">
        <v>1271</v>
      </c>
      <c r="F490" s="128">
        <v>426</v>
      </c>
      <c r="G490" s="128">
        <v>448</v>
      </c>
      <c r="H490" s="128">
        <v>397</v>
      </c>
      <c r="I490" s="128">
        <v>1236</v>
      </c>
      <c r="J490" s="128">
        <v>378</v>
      </c>
      <c r="K490" s="128">
        <v>444</v>
      </c>
      <c r="L490" s="128">
        <v>414</v>
      </c>
      <c r="M490" s="128">
        <v>1236</v>
      </c>
      <c r="N490" s="128">
        <v>382</v>
      </c>
      <c r="O490" s="128">
        <v>453</v>
      </c>
      <c r="P490" s="128">
        <v>401</v>
      </c>
    </row>
    <row r="491" spans="1:16" x14ac:dyDescent="0.25">
      <c r="A491" s="126" t="s">
        <v>116</v>
      </c>
      <c r="B491" s="127" t="s">
        <v>1753</v>
      </c>
      <c r="C491" s="127" t="s">
        <v>620</v>
      </c>
      <c r="D491" s="126" t="s">
        <v>1772</v>
      </c>
      <c r="E491" s="128">
        <v>2391</v>
      </c>
      <c r="F491" s="128">
        <v>420</v>
      </c>
      <c r="G491" s="128">
        <v>1183</v>
      </c>
      <c r="H491" s="128">
        <v>788</v>
      </c>
      <c r="I491" s="128">
        <v>2452</v>
      </c>
      <c r="J491" s="128">
        <v>416</v>
      </c>
      <c r="K491" s="128">
        <v>1217</v>
      </c>
      <c r="L491" s="128">
        <v>819</v>
      </c>
      <c r="M491" s="128">
        <v>2441</v>
      </c>
      <c r="N491" s="128">
        <v>428</v>
      </c>
      <c r="O491" s="128">
        <v>1208</v>
      </c>
      <c r="P491" s="128">
        <v>805</v>
      </c>
    </row>
    <row r="492" spans="1:16" x14ac:dyDescent="0.25">
      <c r="A492" s="126" t="s">
        <v>116</v>
      </c>
      <c r="B492" s="127" t="s">
        <v>1753</v>
      </c>
      <c r="C492" s="127" t="s">
        <v>621</v>
      </c>
      <c r="D492" s="126" t="s">
        <v>1773</v>
      </c>
      <c r="E492" s="128">
        <v>4709</v>
      </c>
      <c r="F492" s="128">
        <v>798</v>
      </c>
      <c r="G492" s="128">
        <v>3207</v>
      </c>
      <c r="H492" s="128">
        <v>704</v>
      </c>
      <c r="I492" s="128">
        <v>5137</v>
      </c>
      <c r="J492" s="128">
        <v>815</v>
      </c>
      <c r="K492" s="128">
        <v>3604</v>
      </c>
      <c r="L492" s="128">
        <v>718</v>
      </c>
      <c r="M492" s="128">
        <v>5132</v>
      </c>
      <c r="N492" s="128">
        <v>769</v>
      </c>
      <c r="O492" s="128">
        <v>3658</v>
      </c>
      <c r="P492" s="128">
        <v>705</v>
      </c>
    </row>
    <row r="493" spans="1:16" x14ac:dyDescent="0.25">
      <c r="A493" s="126" t="s">
        <v>116</v>
      </c>
      <c r="B493" s="127" t="s">
        <v>1753</v>
      </c>
      <c r="C493" s="127" t="s">
        <v>622</v>
      </c>
      <c r="D493" s="126" t="s">
        <v>1774</v>
      </c>
      <c r="E493" s="128">
        <v>23566</v>
      </c>
      <c r="F493" s="128">
        <v>919</v>
      </c>
      <c r="G493" s="128">
        <v>19693</v>
      </c>
      <c r="H493" s="128">
        <v>2954</v>
      </c>
      <c r="I493" s="128">
        <v>23907</v>
      </c>
      <c r="J493" s="128">
        <v>1081</v>
      </c>
      <c r="K493" s="128">
        <v>19724</v>
      </c>
      <c r="L493" s="128">
        <v>3102</v>
      </c>
      <c r="M493" s="128">
        <v>23934</v>
      </c>
      <c r="N493" s="128">
        <v>1113</v>
      </c>
      <c r="O493" s="128">
        <v>19815</v>
      </c>
      <c r="P493" s="128">
        <v>3006</v>
      </c>
    </row>
    <row r="494" spans="1:16" x14ac:dyDescent="0.25">
      <c r="A494" s="126" t="s">
        <v>116</v>
      </c>
      <c r="B494" s="127" t="s">
        <v>1753</v>
      </c>
      <c r="C494" s="127" t="s">
        <v>623</v>
      </c>
      <c r="D494" s="126" t="s">
        <v>1775</v>
      </c>
      <c r="E494" s="128">
        <v>2164</v>
      </c>
      <c r="F494" s="128">
        <v>174</v>
      </c>
      <c r="G494" s="128">
        <v>1839</v>
      </c>
      <c r="H494" s="128">
        <v>151</v>
      </c>
      <c r="I494" s="128">
        <v>2142</v>
      </c>
      <c r="J494" s="128">
        <v>176</v>
      </c>
      <c r="K494" s="128">
        <v>1805</v>
      </c>
      <c r="L494" s="128">
        <v>161</v>
      </c>
      <c r="M494" s="128">
        <v>2142</v>
      </c>
      <c r="N494" s="128">
        <v>174</v>
      </c>
      <c r="O494" s="128">
        <v>1804</v>
      </c>
      <c r="P494" s="128">
        <v>164</v>
      </c>
    </row>
    <row r="495" spans="1:16" x14ac:dyDescent="0.25">
      <c r="A495" s="126" t="s">
        <v>116</v>
      </c>
      <c r="B495" s="127" t="s">
        <v>1753</v>
      </c>
      <c r="C495" s="127" t="s">
        <v>624</v>
      </c>
      <c r="D495" s="126" t="s">
        <v>1776</v>
      </c>
      <c r="E495" s="128">
        <v>1856</v>
      </c>
      <c r="F495" s="128">
        <v>370</v>
      </c>
      <c r="G495" s="128">
        <v>764</v>
      </c>
      <c r="H495" s="128">
        <v>722</v>
      </c>
      <c r="I495" s="128">
        <v>1886</v>
      </c>
      <c r="J495" s="128">
        <v>372</v>
      </c>
      <c r="K495" s="128">
        <v>786</v>
      </c>
      <c r="L495" s="128">
        <v>728</v>
      </c>
      <c r="M495" s="128">
        <v>1858</v>
      </c>
      <c r="N495" s="128">
        <v>376</v>
      </c>
      <c r="O495" s="128">
        <v>783</v>
      </c>
      <c r="P495" s="128">
        <v>699</v>
      </c>
    </row>
    <row r="496" spans="1:16" x14ac:dyDescent="0.25">
      <c r="A496" s="126" t="s">
        <v>116</v>
      </c>
      <c r="B496" s="127" t="s">
        <v>1753</v>
      </c>
      <c r="C496" s="127" t="s">
        <v>625</v>
      </c>
      <c r="D496" s="126" t="s">
        <v>1467</v>
      </c>
      <c r="E496" s="128">
        <v>137</v>
      </c>
      <c r="F496" s="128">
        <v>65</v>
      </c>
      <c r="G496" s="128">
        <v>17</v>
      </c>
      <c r="H496" s="128">
        <v>55</v>
      </c>
      <c r="I496" s="128">
        <v>143</v>
      </c>
      <c r="J496" s="128">
        <v>68</v>
      </c>
      <c r="K496" s="128">
        <v>16</v>
      </c>
      <c r="L496" s="128">
        <v>59</v>
      </c>
      <c r="M496" s="128">
        <v>134</v>
      </c>
      <c r="N496" s="128">
        <v>69</v>
      </c>
      <c r="O496" s="128">
        <v>17</v>
      </c>
      <c r="P496" s="128">
        <v>48</v>
      </c>
    </row>
    <row r="497" spans="1:16" x14ac:dyDescent="0.25">
      <c r="A497" s="126" t="s">
        <v>116</v>
      </c>
      <c r="B497" s="127" t="s">
        <v>1753</v>
      </c>
      <c r="C497" s="127" t="s">
        <v>626</v>
      </c>
      <c r="D497" s="126" t="s">
        <v>1777</v>
      </c>
      <c r="E497" s="128">
        <v>3800</v>
      </c>
      <c r="F497" s="128">
        <v>311</v>
      </c>
      <c r="G497" s="128">
        <v>2850</v>
      </c>
      <c r="H497" s="128">
        <v>639</v>
      </c>
      <c r="I497" s="128">
        <v>3840</v>
      </c>
      <c r="J497" s="128">
        <v>316</v>
      </c>
      <c r="K497" s="128">
        <v>2871</v>
      </c>
      <c r="L497" s="128">
        <v>653</v>
      </c>
      <c r="M497" s="128">
        <v>3826</v>
      </c>
      <c r="N497" s="128">
        <v>316</v>
      </c>
      <c r="O497" s="128">
        <v>2859</v>
      </c>
      <c r="P497" s="128">
        <v>651</v>
      </c>
    </row>
    <row r="498" spans="1:16" x14ac:dyDescent="0.25">
      <c r="A498" s="126" t="s">
        <v>116</v>
      </c>
      <c r="B498" s="127" t="s">
        <v>1753</v>
      </c>
      <c r="C498" s="127" t="s">
        <v>627</v>
      </c>
      <c r="D498" s="126" t="s">
        <v>1778</v>
      </c>
      <c r="E498" s="128">
        <v>39691</v>
      </c>
      <c r="F498" s="128">
        <v>3561</v>
      </c>
      <c r="G498" s="128">
        <v>30814</v>
      </c>
      <c r="H498" s="128">
        <v>5316</v>
      </c>
      <c r="I498" s="128">
        <v>39376</v>
      </c>
      <c r="J498" s="128">
        <v>3269</v>
      </c>
      <c r="K498" s="128">
        <v>30711</v>
      </c>
      <c r="L498" s="128">
        <v>5396</v>
      </c>
      <c r="M498" s="128">
        <v>40747</v>
      </c>
      <c r="N498" s="128">
        <v>3848</v>
      </c>
      <c r="O498" s="128">
        <v>31620</v>
      </c>
      <c r="P498" s="128">
        <v>5279</v>
      </c>
    </row>
    <row r="499" spans="1:16" x14ac:dyDescent="0.25">
      <c r="A499" s="126" t="s">
        <v>116</v>
      </c>
      <c r="B499" s="127" t="s">
        <v>1753</v>
      </c>
      <c r="C499" s="127" t="s">
        <v>628</v>
      </c>
      <c r="D499" s="126" t="s">
        <v>1779</v>
      </c>
      <c r="E499" s="128">
        <v>1648</v>
      </c>
      <c r="F499" s="128">
        <v>342</v>
      </c>
      <c r="G499" s="128">
        <v>833</v>
      </c>
      <c r="H499" s="128">
        <v>473</v>
      </c>
      <c r="I499" s="128">
        <v>1637</v>
      </c>
      <c r="J499" s="128">
        <v>339</v>
      </c>
      <c r="K499" s="128">
        <v>819</v>
      </c>
      <c r="L499" s="128">
        <v>479</v>
      </c>
      <c r="M499" s="128">
        <v>1660</v>
      </c>
      <c r="N499" s="128">
        <v>340</v>
      </c>
      <c r="O499" s="128">
        <v>851</v>
      </c>
      <c r="P499" s="128">
        <v>469</v>
      </c>
    </row>
    <row r="500" spans="1:16" x14ac:dyDescent="0.25">
      <c r="A500" s="126" t="s">
        <v>116</v>
      </c>
      <c r="B500" s="127" t="s">
        <v>1753</v>
      </c>
      <c r="C500" s="127" t="s">
        <v>629</v>
      </c>
      <c r="D500" s="126" t="s">
        <v>1780</v>
      </c>
      <c r="E500" s="128">
        <v>333</v>
      </c>
      <c r="F500" s="128">
        <v>144</v>
      </c>
      <c r="G500" s="128">
        <v>59</v>
      </c>
      <c r="H500" s="128">
        <v>130</v>
      </c>
      <c r="I500" s="128">
        <v>340</v>
      </c>
      <c r="J500" s="128">
        <v>143</v>
      </c>
      <c r="K500" s="128">
        <v>64</v>
      </c>
      <c r="L500" s="128">
        <v>133</v>
      </c>
      <c r="M500" s="128">
        <v>358</v>
      </c>
      <c r="N500" s="128">
        <v>143</v>
      </c>
      <c r="O500" s="128">
        <v>77</v>
      </c>
      <c r="P500" s="128">
        <v>138</v>
      </c>
    </row>
    <row r="501" spans="1:16" x14ac:dyDescent="0.25">
      <c r="A501" s="126" t="s">
        <v>116</v>
      </c>
      <c r="B501" s="127" t="s">
        <v>1753</v>
      </c>
      <c r="C501" s="127" t="s">
        <v>630</v>
      </c>
      <c r="D501" s="126" t="s">
        <v>1781</v>
      </c>
      <c r="E501" s="128">
        <v>28839</v>
      </c>
      <c r="F501" s="128">
        <v>1599</v>
      </c>
      <c r="G501" s="128">
        <v>22867</v>
      </c>
      <c r="H501" s="128">
        <v>4373</v>
      </c>
      <c r="I501" s="128">
        <v>28900</v>
      </c>
      <c r="J501" s="128">
        <v>1627</v>
      </c>
      <c r="K501" s="128">
        <v>22789</v>
      </c>
      <c r="L501" s="128">
        <v>4484</v>
      </c>
      <c r="M501" s="128">
        <v>29097</v>
      </c>
      <c r="N501" s="128">
        <v>1662</v>
      </c>
      <c r="O501" s="128">
        <v>22964</v>
      </c>
      <c r="P501" s="128">
        <v>4471</v>
      </c>
    </row>
    <row r="502" spans="1:16" x14ac:dyDescent="0.25">
      <c r="A502" s="126" t="s">
        <v>116</v>
      </c>
      <c r="B502" s="127" t="s">
        <v>1753</v>
      </c>
      <c r="C502" s="127" t="s">
        <v>631</v>
      </c>
      <c r="D502" s="126" t="s">
        <v>1782</v>
      </c>
      <c r="E502" s="128">
        <v>405</v>
      </c>
      <c r="F502" s="128">
        <v>126</v>
      </c>
      <c r="G502" s="128">
        <v>134</v>
      </c>
      <c r="H502" s="128">
        <v>145</v>
      </c>
      <c r="I502" s="128">
        <v>516</v>
      </c>
      <c r="J502" s="128">
        <v>127</v>
      </c>
      <c r="K502" s="128">
        <v>231</v>
      </c>
      <c r="L502" s="128">
        <v>158</v>
      </c>
      <c r="M502" s="128">
        <v>423</v>
      </c>
      <c r="N502" s="128">
        <v>126</v>
      </c>
      <c r="O502" s="128">
        <v>138</v>
      </c>
      <c r="P502" s="128">
        <v>159</v>
      </c>
    </row>
    <row r="503" spans="1:16" x14ac:dyDescent="0.25">
      <c r="A503" s="126" t="s">
        <v>116</v>
      </c>
      <c r="B503" s="127" t="s">
        <v>1753</v>
      </c>
      <c r="C503" s="127" t="s">
        <v>632</v>
      </c>
      <c r="D503" s="126" t="s">
        <v>1783</v>
      </c>
      <c r="E503" s="128">
        <v>30003</v>
      </c>
      <c r="F503" s="128">
        <v>4925</v>
      </c>
      <c r="G503" s="128">
        <v>16373</v>
      </c>
      <c r="H503" s="128">
        <v>8705</v>
      </c>
      <c r="I503" s="128">
        <v>30413</v>
      </c>
      <c r="J503" s="128">
        <v>5180</v>
      </c>
      <c r="K503" s="128">
        <v>16374</v>
      </c>
      <c r="L503" s="128">
        <v>8859</v>
      </c>
      <c r="M503" s="128">
        <v>31665</v>
      </c>
      <c r="N503" s="128">
        <v>6837</v>
      </c>
      <c r="O503" s="128">
        <v>16053</v>
      </c>
      <c r="P503" s="128">
        <v>8775</v>
      </c>
    </row>
    <row r="504" spans="1:16" x14ac:dyDescent="0.25">
      <c r="A504" s="126" t="s">
        <v>116</v>
      </c>
      <c r="B504" s="127" t="s">
        <v>1753</v>
      </c>
      <c r="C504" s="127" t="s">
        <v>633</v>
      </c>
      <c r="D504" s="126" t="s">
        <v>1784</v>
      </c>
      <c r="E504" s="128">
        <v>403</v>
      </c>
      <c r="F504" s="128">
        <v>141</v>
      </c>
      <c r="G504" s="128">
        <v>49</v>
      </c>
      <c r="H504" s="128">
        <v>213</v>
      </c>
      <c r="I504" s="128">
        <v>437</v>
      </c>
      <c r="J504" s="128">
        <v>145</v>
      </c>
      <c r="K504" s="128">
        <v>68</v>
      </c>
      <c r="L504" s="128">
        <v>224</v>
      </c>
      <c r="M504" s="128">
        <v>873</v>
      </c>
      <c r="N504" s="128">
        <v>145</v>
      </c>
      <c r="O504" s="128">
        <v>499</v>
      </c>
      <c r="P504" s="128">
        <v>229</v>
      </c>
    </row>
    <row r="505" spans="1:16" x14ac:dyDescent="0.25">
      <c r="A505" s="126" t="s">
        <v>116</v>
      </c>
      <c r="B505" s="127" t="s">
        <v>1753</v>
      </c>
      <c r="C505" s="127" t="s">
        <v>634</v>
      </c>
      <c r="D505" s="126" t="s">
        <v>1785</v>
      </c>
      <c r="E505" s="128">
        <v>2487</v>
      </c>
      <c r="F505" s="128">
        <v>227</v>
      </c>
      <c r="G505" s="128">
        <v>1671</v>
      </c>
      <c r="H505" s="128">
        <v>589</v>
      </c>
      <c r="I505" s="128">
        <v>2538</v>
      </c>
      <c r="J505" s="128">
        <v>232</v>
      </c>
      <c r="K505" s="128">
        <v>1702</v>
      </c>
      <c r="L505" s="128">
        <v>604</v>
      </c>
      <c r="M505" s="128">
        <v>2542</v>
      </c>
      <c r="N505" s="128">
        <v>232</v>
      </c>
      <c r="O505" s="128">
        <v>1722</v>
      </c>
      <c r="P505" s="128">
        <v>588</v>
      </c>
    </row>
    <row r="506" spans="1:16" x14ac:dyDescent="0.25">
      <c r="A506" s="126" t="s">
        <v>116</v>
      </c>
      <c r="B506" s="127" t="s">
        <v>1753</v>
      </c>
      <c r="C506" s="127" t="s">
        <v>635</v>
      </c>
      <c r="D506" s="126" t="s">
        <v>1786</v>
      </c>
      <c r="E506" s="128">
        <v>952</v>
      </c>
      <c r="F506" s="128">
        <v>282</v>
      </c>
      <c r="G506" s="128">
        <v>366</v>
      </c>
      <c r="H506" s="128">
        <v>304</v>
      </c>
      <c r="I506" s="128">
        <v>980</v>
      </c>
      <c r="J506" s="128">
        <v>288</v>
      </c>
      <c r="K506" s="128">
        <v>391</v>
      </c>
      <c r="L506" s="128">
        <v>301</v>
      </c>
      <c r="M506" s="128">
        <v>975</v>
      </c>
      <c r="N506" s="128">
        <v>288</v>
      </c>
      <c r="O506" s="128">
        <v>389</v>
      </c>
      <c r="P506" s="128">
        <v>298</v>
      </c>
    </row>
    <row r="507" spans="1:16" x14ac:dyDescent="0.25">
      <c r="A507" s="126" t="s">
        <v>116</v>
      </c>
      <c r="B507" s="127" t="s">
        <v>1753</v>
      </c>
      <c r="C507" s="127" t="s">
        <v>636</v>
      </c>
      <c r="D507" s="126" t="s">
        <v>1787</v>
      </c>
      <c r="E507" s="128">
        <v>156</v>
      </c>
      <c r="F507" s="128">
        <v>73</v>
      </c>
      <c r="G507" s="128">
        <v>21</v>
      </c>
      <c r="H507" s="128">
        <v>62</v>
      </c>
      <c r="I507" s="128">
        <v>160</v>
      </c>
      <c r="J507" s="128">
        <v>75</v>
      </c>
      <c r="K507" s="128">
        <v>17</v>
      </c>
      <c r="L507" s="128">
        <v>68</v>
      </c>
      <c r="M507" s="128">
        <v>164</v>
      </c>
      <c r="N507" s="128">
        <v>75</v>
      </c>
      <c r="O507" s="128">
        <v>19</v>
      </c>
      <c r="P507" s="128">
        <v>70</v>
      </c>
    </row>
    <row r="508" spans="1:16" x14ac:dyDescent="0.25">
      <c r="A508" s="126" t="s">
        <v>116</v>
      </c>
      <c r="B508" s="127" t="s">
        <v>1753</v>
      </c>
      <c r="C508" s="127" t="s">
        <v>637</v>
      </c>
      <c r="D508" s="126" t="s">
        <v>1788</v>
      </c>
      <c r="E508" s="128">
        <v>27927</v>
      </c>
      <c r="F508" s="128">
        <v>2189</v>
      </c>
      <c r="G508" s="128">
        <v>20087</v>
      </c>
      <c r="H508" s="128">
        <v>5651</v>
      </c>
      <c r="I508" s="128">
        <v>28171</v>
      </c>
      <c r="J508" s="128">
        <v>2279</v>
      </c>
      <c r="K508" s="128">
        <v>20048</v>
      </c>
      <c r="L508" s="128">
        <v>5844</v>
      </c>
      <c r="M508" s="128">
        <v>27452</v>
      </c>
      <c r="N508" s="128">
        <v>2369</v>
      </c>
      <c r="O508" s="128">
        <v>19223</v>
      </c>
      <c r="P508" s="128">
        <v>5860</v>
      </c>
    </row>
    <row r="509" spans="1:16" x14ac:dyDescent="0.25">
      <c r="A509" s="126" t="s">
        <v>116</v>
      </c>
      <c r="B509" s="127" t="s">
        <v>1753</v>
      </c>
      <c r="C509" s="127" t="s">
        <v>638</v>
      </c>
      <c r="D509" s="126" t="s">
        <v>1355</v>
      </c>
      <c r="E509" s="128">
        <v>591</v>
      </c>
      <c r="F509" s="128">
        <v>105</v>
      </c>
      <c r="G509" s="128">
        <v>360</v>
      </c>
      <c r="H509" s="128">
        <v>126</v>
      </c>
      <c r="I509" s="128">
        <v>632</v>
      </c>
      <c r="J509" s="128">
        <v>121</v>
      </c>
      <c r="K509" s="128">
        <v>386</v>
      </c>
      <c r="L509" s="128">
        <v>125</v>
      </c>
      <c r="M509" s="128">
        <v>637</v>
      </c>
      <c r="N509" s="128">
        <v>120</v>
      </c>
      <c r="O509" s="128">
        <v>388</v>
      </c>
      <c r="P509" s="128">
        <v>129</v>
      </c>
    </row>
    <row r="510" spans="1:16" x14ac:dyDescent="0.25">
      <c r="A510" s="126" t="s">
        <v>116</v>
      </c>
      <c r="B510" s="127" t="s">
        <v>1753</v>
      </c>
      <c r="C510" s="127" t="s">
        <v>639</v>
      </c>
      <c r="D510" s="126" t="s">
        <v>1789</v>
      </c>
      <c r="E510" s="128">
        <v>3610</v>
      </c>
      <c r="F510" s="128">
        <v>180</v>
      </c>
      <c r="G510" s="128">
        <v>2945</v>
      </c>
      <c r="H510" s="128">
        <v>485</v>
      </c>
      <c r="I510" s="128">
        <v>3737</v>
      </c>
      <c r="J510" s="128">
        <v>188</v>
      </c>
      <c r="K510" s="128">
        <v>3060</v>
      </c>
      <c r="L510" s="128">
        <v>489</v>
      </c>
      <c r="M510" s="128">
        <v>3693</v>
      </c>
      <c r="N510" s="128">
        <v>195</v>
      </c>
      <c r="O510" s="128">
        <v>3016</v>
      </c>
      <c r="P510" s="128">
        <v>482</v>
      </c>
    </row>
    <row r="511" spans="1:16" x14ac:dyDescent="0.25">
      <c r="A511" s="126" t="s">
        <v>116</v>
      </c>
      <c r="B511" s="127" t="s">
        <v>1753</v>
      </c>
      <c r="C511" s="127" t="s">
        <v>640</v>
      </c>
      <c r="D511" s="126" t="s">
        <v>1790</v>
      </c>
      <c r="E511" s="128">
        <v>2713</v>
      </c>
      <c r="F511" s="128">
        <v>698</v>
      </c>
      <c r="G511" s="128">
        <v>1235</v>
      </c>
      <c r="H511" s="128">
        <v>780</v>
      </c>
      <c r="I511" s="128">
        <v>2743</v>
      </c>
      <c r="J511" s="128">
        <v>709</v>
      </c>
      <c r="K511" s="128">
        <v>1267</v>
      </c>
      <c r="L511" s="128">
        <v>767</v>
      </c>
      <c r="M511" s="128">
        <v>2763</v>
      </c>
      <c r="N511" s="128">
        <v>732</v>
      </c>
      <c r="O511" s="128">
        <v>1251</v>
      </c>
      <c r="P511" s="128">
        <v>780</v>
      </c>
    </row>
    <row r="512" spans="1:16" x14ac:dyDescent="0.25">
      <c r="A512" s="126" t="s">
        <v>116</v>
      </c>
      <c r="B512" s="127" t="s">
        <v>1753</v>
      </c>
      <c r="C512" s="127" t="s">
        <v>641</v>
      </c>
      <c r="D512" s="126" t="s">
        <v>1791</v>
      </c>
      <c r="E512" s="128">
        <v>2862</v>
      </c>
      <c r="F512" s="128">
        <v>297</v>
      </c>
      <c r="G512" s="128">
        <v>1830</v>
      </c>
      <c r="H512" s="128">
        <v>735</v>
      </c>
      <c r="I512" s="128">
        <v>2900</v>
      </c>
      <c r="J512" s="128">
        <v>303</v>
      </c>
      <c r="K512" s="128">
        <v>1834</v>
      </c>
      <c r="L512" s="128">
        <v>763</v>
      </c>
      <c r="M512" s="128">
        <v>2985</v>
      </c>
      <c r="N512" s="128">
        <v>301</v>
      </c>
      <c r="O512" s="128">
        <v>1926</v>
      </c>
      <c r="P512" s="128">
        <v>758</v>
      </c>
    </row>
    <row r="513" spans="1:16" x14ac:dyDescent="0.25">
      <c r="A513" s="126" t="s">
        <v>116</v>
      </c>
      <c r="B513" s="127" t="s">
        <v>1753</v>
      </c>
      <c r="C513" s="127" t="s">
        <v>642</v>
      </c>
      <c r="D513" s="126" t="s">
        <v>1792</v>
      </c>
      <c r="E513" s="128">
        <v>144</v>
      </c>
      <c r="F513" s="128">
        <v>59</v>
      </c>
      <c r="G513" s="128">
        <v>28</v>
      </c>
      <c r="H513" s="128">
        <v>57</v>
      </c>
      <c r="I513" s="128">
        <v>147</v>
      </c>
      <c r="J513" s="128">
        <v>58</v>
      </c>
      <c r="K513" s="128">
        <v>29</v>
      </c>
      <c r="L513" s="128">
        <v>60</v>
      </c>
      <c r="M513" s="128">
        <v>154</v>
      </c>
      <c r="N513" s="128">
        <v>62</v>
      </c>
      <c r="O513" s="128">
        <v>32</v>
      </c>
      <c r="P513" s="128">
        <v>60</v>
      </c>
    </row>
    <row r="514" spans="1:16" x14ac:dyDescent="0.25">
      <c r="A514" s="126" t="s">
        <v>116</v>
      </c>
      <c r="B514" s="127" t="s">
        <v>1753</v>
      </c>
      <c r="C514" s="127" t="s">
        <v>643</v>
      </c>
      <c r="D514" s="126" t="s">
        <v>1793</v>
      </c>
      <c r="E514" s="128">
        <v>717</v>
      </c>
      <c r="F514" s="128">
        <v>161</v>
      </c>
      <c r="G514" s="128">
        <v>252</v>
      </c>
      <c r="H514" s="128">
        <v>304</v>
      </c>
      <c r="I514" s="128">
        <v>728</v>
      </c>
      <c r="J514" s="128">
        <v>163</v>
      </c>
      <c r="K514" s="128">
        <v>260</v>
      </c>
      <c r="L514" s="128">
        <v>305</v>
      </c>
      <c r="M514" s="128">
        <v>726</v>
      </c>
      <c r="N514" s="128">
        <v>165</v>
      </c>
      <c r="O514" s="128">
        <v>260</v>
      </c>
      <c r="P514" s="128">
        <v>301</v>
      </c>
    </row>
    <row r="515" spans="1:16" x14ac:dyDescent="0.25">
      <c r="A515" s="126" t="s">
        <v>116</v>
      </c>
      <c r="B515" s="127" t="s">
        <v>1753</v>
      </c>
      <c r="C515" s="127" t="s">
        <v>644</v>
      </c>
      <c r="D515" s="126" t="s">
        <v>1794</v>
      </c>
      <c r="E515" s="128">
        <v>252</v>
      </c>
      <c r="F515" s="128">
        <v>74</v>
      </c>
      <c r="G515" s="128">
        <v>79</v>
      </c>
      <c r="H515" s="128">
        <v>99</v>
      </c>
      <c r="I515" s="128">
        <v>262</v>
      </c>
      <c r="J515" s="128">
        <v>79</v>
      </c>
      <c r="K515" s="128">
        <v>81</v>
      </c>
      <c r="L515" s="128">
        <v>102</v>
      </c>
      <c r="M515" s="128">
        <v>257</v>
      </c>
      <c r="N515" s="128">
        <v>77</v>
      </c>
      <c r="O515" s="128">
        <v>82</v>
      </c>
      <c r="P515" s="128">
        <v>98</v>
      </c>
    </row>
    <row r="516" spans="1:16" x14ac:dyDescent="0.25">
      <c r="A516" s="126" t="s">
        <v>116</v>
      </c>
      <c r="B516" s="127" t="s">
        <v>1753</v>
      </c>
      <c r="C516" s="127" t="s">
        <v>645</v>
      </c>
      <c r="D516" s="126" t="s">
        <v>1795</v>
      </c>
      <c r="E516" s="128">
        <v>484</v>
      </c>
      <c r="F516" s="128">
        <v>120</v>
      </c>
      <c r="G516" s="128">
        <v>254</v>
      </c>
      <c r="H516" s="128">
        <v>110</v>
      </c>
      <c r="I516" s="128">
        <v>479</v>
      </c>
      <c r="J516" s="128">
        <v>125</v>
      </c>
      <c r="K516" s="128">
        <v>247</v>
      </c>
      <c r="L516" s="128">
        <v>107</v>
      </c>
      <c r="M516" s="128">
        <v>498</v>
      </c>
      <c r="N516" s="128">
        <v>124</v>
      </c>
      <c r="O516" s="128">
        <v>259</v>
      </c>
      <c r="P516" s="128">
        <v>115</v>
      </c>
    </row>
    <row r="517" spans="1:16" x14ac:dyDescent="0.25">
      <c r="A517" s="126" t="s">
        <v>116</v>
      </c>
      <c r="B517" s="127" t="s">
        <v>1753</v>
      </c>
      <c r="C517" s="127" t="s">
        <v>646</v>
      </c>
      <c r="D517" s="126" t="s">
        <v>1796</v>
      </c>
      <c r="E517" s="128">
        <v>154</v>
      </c>
      <c r="F517" s="128">
        <v>81</v>
      </c>
      <c r="G517" s="128">
        <v>15</v>
      </c>
      <c r="H517" s="128">
        <v>58</v>
      </c>
      <c r="I517" s="128">
        <v>158</v>
      </c>
      <c r="J517" s="128">
        <v>84</v>
      </c>
      <c r="K517" s="128">
        <v>17</v>
      </c>
      <c r="L517" s="128">
        <v>57</v>
      </c>
      <c r="M517" s="128">
        <v>171</v>
      </c>
      <c r="N517" s="128">
        <v>84</v>
      </c>
      <c r="O517" s="128">
        <v>30</v>
      </c>
      <c r="P517" s="128">
        <v>57</v>
      </c>
    </row>
    <row r="518" spans="1:16" x14ac:dyDescent="0.25">
      <c r="A518" s="126" t="s">
        <v>116</v>
      </c>
      <c r="B518" s="127" t="s">
        <v>1753</v>
      </c>
      <c r="C518" s="127" t="s">
        <v>647</v>
      </c>
      <c r="D518" s="126" t="s">
        <v>1797</v>
      </c>
      <c r="E518" s="128">
        <v>193</v>
      </c>
      <c r="F518" s="128">
        <v>51</v>
      </c>
      <c r="G518" s="128">
        <v>66</v>
      </c>
      <c r="H518" s="128">
        <v>76</v>
      </c>
      <c r="I518" s="128">
        <v>200</v>
      </c>
      <c r="J518" s="128">
        <v>51</v>
      </c>
      <c r="K518" s="128">
        <v>70</v>
      </c>
      <c r="L518" s="128">
        <v>79</v>
      </c>
      <c r="M518" s="128">
        <v>200</v>
      </c>
      <c r="N518" s="128">
        <v>51</v>
      </c>
      <c r="O518" s="128">
        <v>68</v>
      </c>
      <c r="P518" s="128">
        <v>81</v>
      </c>
    </row>
    <row r="519" spans="1:16" x14ac:dyDescent="0.25">
      <c r="A519" s="126" t="s">
        <v>116</v>
      </c>
      <c r="B519" s="127" t="s">
        <v>1753</v>
      </c>
      <c r="C519" s="127" t="s">
        <v>648</v>
      </c>
      <c r="D519" s="126" t="s">
        <v>1798</v>
      </c>
      <c r="E519" s="128">
        <v>277</v>
      </c>
      <c r="F519" s="128">
        <v>117</v>
      </c>
      <c r="G519" s="128">
        <v>18</v>
      </c>
      <c r="H519" s="128">
        <v>142</v>
      </c>
      <c r="I519" s="128">
        <v>280</v>
      </c>
      <c r="J519" s="128">
        <v>120</v>
      </c>
      <c r="K519" s="128">
        <v>18</v>
      </c>
      <c r="L519" s="128">
        <v>142</v>
      </c>
      <c r="M519" s="128">
        <v>292</v>
      </c>
      <c r="N519" s="128">
        <v>126</v>
      </c>
      <c r="O519" s="128">
        <v>19</v>
      </c>
      <c r="P519" s="128">
        <v>147</v>
      </c>
    </row>
    <row r="520" spans="1:16" x14ac:dyDescent="0.25">
      <c r="A520" s="126" t="s">
        <v>116</v>
      </c>
      <c r="B520" s="127" t="s">
        <v>1753</v>
      </c>
      <c r="C520" s="127" t="s">
        <v>649</v>
      </c>
      <c r="D520" s="126" t="s">
        <v>1799</v>
      </c>
      <c r="E520" s="128">
        <v>6520</v>
      </c>
      <c r="F520" s="128">
        <v>477</v>
      </c>
      <c r="G520" s="128">
        <v>4062</v>
      </c>
      <c r="H520" s="128">
        <v>1981</v>
      </c>
      <c r="I520" s="128">
        <v>6546</v>
      </c>
      <c r="J520" s="128">
        <v>489</v>
      </c>
      <c r="K520" s="128">
        <v>4051</v>
      </c>
      <c r="L520" s="128">
        <v>2006</v>
      </c>
      <c r="M520" s="128">
        <v>6486</v>
      </c>
      <c r="N520" s="128">
        <v>491</v>
      </c>
      <c r="O520" s="128">
        <v>4013</v>
      </c>
      <c r="P520" s="128">
        <v>1982</v>
      </c>
    </row>
    <row r="521" spans="1:16" x14ac:dyDescent="0.25">
      <c r="A521" s="126" t="s">
        <v>116</v>
      </c>
      <c r="B521" s="127" t="s">
        <v>1753</v>
      </c>
      <c r="C521" s="127" t="s">
        <v>650</v>
      </c>
      <c r="D521" s="126" t="s">
        <v>1800</v>
      </c>
      <c r="E521" s="128">
        <v>4961</v>
      </c>
      <c r="F521" s="128">
        <v>579</v>
      </c>
      <c r="G521" s="128">
        <v>2456</v>
      </c>
      <c r="H521" s="128">
        <v>1926</v>
      </c>
      <c r="I521" s="128">
        <v>4993</v>
      </c>
      <c r="J521" s="128">
        <v>605</v>
      </c>
      <c r="K521" s="128">
        <v>2451</v>
      </c>
      <c r="L521" s="128">
        <v>1937</v>
      </c>
      <c r="M521" s="128">
        <v>4848</v>
      </c>
      <c r="N521" s="128">
        <v>599</v>
      </c>
      <c r="O521" s="128">
        <v>2350</v>
      </c>
      <c r="P521" s="128">
        <v>1899</v>
      </c>
    </row>
    <row r="522" spans="1:16" x14ac:dyDescent="0.25">
      <c r="A522" s="126" t="s">
        <v>116</v>
      </c>
      <c r="B522" s="127" t="s">
        <v>1753</v>
      </c>
      <c r="C522" s="127" t="s">
        <v>651</v>
      </c>
      <c r="D522" s="126" t="s">
        <v>1801</v>
      </c>
      <c r="E522" s="128">
        <v>402</v>
      </c>
      <c r="F522" s="128">
        <v>216</v>
      </c>
      <c r="G522" s="128">
        <v>38</v>
      </c>
      <c r="H522" s="128">
        <v>148</v>
      </c>
      <c r="I522" s="128">
        <v>425</v>
      </c>
      <c r="J522" s="128">
        <v>216</v>
      </c>
      <c r="K522" s="128">
        <v>53</v>
      </c>
      <c r="L522" s="128">
        <v>156</v>
      </c>
      <c r="M522" s="128">
        <v>432</v>
      </c>
      <c r="N522" s="128">
        <v>217</v>
      </c>
      <c r="O522" s="128">
        <v>54</v>
      </c>
      <c r="P522" s="128">
        <v>161</v>
      </c>
    </row>
    <row r="523" spans="1:16" x14ac:dyDescent="0.25">
      <c r="A523" s="126" t="s">
        <v>116</v>
      </c>
      <c r="B523" s="127" t="s">
        <v>1753</v>
      </c>
      <c r="C523" s="127" t="s">
        <v>652</v>
      </c>
      <c r="D523" s="126" t="s">
        <v>1802</v>
      </c>
      <c r="E523" s="128">
        <v>257</v>
      </c>
      <c r="F523" s="128">
        <v>113</v>
      </c>
      <c r="G523" s="128">
        <v>7</v>
      </c>
      <c r="H523" s="128">
        <v>137</v>
      </c>
      <c r="I523" s="128">
        <v>264</v>
      </c>
      <c r="J523" s="128">
        <v>113</v>
      </c>
      <c r="K523" s="128">
        <v>9</v>
      </c>
      <c r="L523" s="128">
        <v>142</v>
      </c>
      <c r="M523" s="128">
        <v>274</v>
      </c>
      <c r="N523" s="128">
        <v>113</v>
      </c>
      <c r="O523" s="128">
        <v>17</v>
      </c>
      <c r="P523" s="128">
        <v>144</v>
      </c>
    </row>
    <row r="524" spans="1:16" x14ac:dyDescent="0.25">
      <c r="A524" s="126" t="s">
        <v>116</v>
      </c>
      <c r="B524" s="127" t="s">
        <v>1753</v>
      </c>
      <c r="C524" s="127" t="s">
        <v>653</v>
      </c>
      <c r="D524" s="126" t="s">
        <v>1677</v>
      </c>
      <c r="E524" s="128">
        <v>1989</v>
      </c>
      <c r="F524" s="128">
        <v>349</v>
      </c>
      <c r="G524" s="128">
        <v>872</v>
      </c>
      <c r="H524" s="128">
        <v>768</v>
      </c>
      <c r="I524" s="128">
        <v>1963</v>
      </c>
      <c r="J524" s="128">
        <v>345</v>
      </c>
      <c r="K524" s="128">
        <v>852</v>
      </c>
      <c r="L524" s="128">
        <v>766</v>
      </c>
      <c r="M524" s="128">
        <v>1950</v>
      </c>
      <c r="N524" s="128">
        <v>341</v>
      </c>
      <c r="O524" s="128">
        <v>839</v>
      </c>
      <c r="P524" s="128">
        <v>770</v>
      </c>
    </row>
    <row r="525" spans="1:16" x14ac:dyDescent="0.25">
      <c r="A525" s="126" t="s">
        <v>116</v>
      </c>
      <c r="B525" s="127" t="s">
        <v>1753</v>
      </c>
      <c r="C525" s="127" t="s">
        <v>654</v>
      </c>
      <c r="D525" s="126" t="s">
        <v>1803</v>
      </c>
      <c r="E525" s="128">
        <v>3276</v>
      </c>
      <c r="F525" s="128">
        <v>132</v>
      </c>
      <c r="G525" s="128">
        <v>2913</v>
      </c>
      <c r="H525" s="128">
        <v>231</v>
      </c>
      <c r="I525" s="128">
        <v>3340</v>
      </c>
      <c r="J525" s="128">
        <v>134</v>
      </c>
      <c r="K525" s="128">
        <v>2969</v>
      </c>
      <c r="L525" s="128">
        <v>237</v>
      </c>
      <c r="M525" s="128">
        <v>3334</v>
      </c>
      <c r="N525" s="128">
        <v>134</v>
      </c>
      <c r="O525" s="128">
        <v>2955</v>
      </c>
      <c r="P525" s="128">
        <v>245</v>
      </c>
    </row>
    <row r="526" spans="1:16" x14ac:dyDescent="0.25">
      <c r="A526" s="126" t="s">
        <v>116</v>
      </c>
      <c r="B526" s="127" t="s">
        <v>1753</v>
      </c>
      <c r="C526" s="127" t="s">
        <v>655</v>
      </c>
      <c r="D526" s="126" t="s">
        <v>1804</v>
      </c>
      <c r="E526" s="128">
        <v>378</v>
      </c>
      <c r="F526" s="128">
        <v>101</v>
      </c>
      <c r="G526" s="128">
        <v>146</v>
      </c>
      <c r="H526" s="128">
        <v>131</v>
      </c>
      <c r="I526" s="128">
        <v>386</v>
      </c>
      <c r="J526" s="128">
        <v>104</v>
      </c>
      <c r="K526" s="128">
        <v>155</v>
      </c>
      <c r="L526" s="128">
        <v>127</v>
      </c>
      <c r="M526" s="128">
        <v>397</v>
      </c>
      <c r="N526" s="128">
        <v>105</v>
      </c>
      <c r="O526" s="128">
        <v>165</v>
      </c>
      <c r="P526" s="128">
        <v>127</v>
      </c>
    </row>
    <row r="527" spans="1:16" x14ac:dyDescent="0.25">
      <c r="A527" s="126" t="s">
        <v>116</v>
      </c>
      <c r="B527" s="127" t="s">
        <v>1753</v>
      </c>
      <c r="C527" s="127" t="s">
        <v>656</v>
      </c>
      <c r="D527" s="126" t="s">
        <v>1805</v>
      </c>
      <c r="E527" s="128">
        <v>23293</v>
      </c>
      <c r="F527" s="128">
        <v>1559</v>
      </c>
      <c r="G527" s="128">
        <v>17560</v>
      </c>
      <c r="H527" s="128">
        <v>4174</v>
      </c>
      <c r="I527" s="128">
        <v>23570</v>
      </c>
      <c r="J527" s="128">
        <v>1572</v>
      </c>
      <c r="K527" s="128">
        <v>17768</v>
      </c>
      <c r="L527" s="128">
        <v>4230</v>
      </c>
      <c r="M527" s="128">
        <v>23656</v>
      </c>
      <c r="N527" s="128">
        <v>1591</v>
      </c>
      <c r="O527" s="128">
        <v>17871</v>
      </c>
      <c r="P527" s="128">
        <v>4194</v>
      </c>
    </row>
    <row r="528" spans="1:16" x14ac:dyDescent="0.25">
      <c r="A528" s="126" t="s">
        <v>116</v>
      </c>
      <c r="B528" s="127" t="s">
        <v>1753</v>
      </c>
      <c r="C528" s="127" t="s">
        <v>657</v>
      </c>
      <c r="D528" s="126" t="s">
        <v>1806</v>
      </c>
      <c r="E528" s="128">
        <v>225</v>
      </c>
      <c r="F528" s="128">
        <v>80</v>
      </c>
      <c r="G528" s="128">
        <v>86</v>
      </c>
      <c r="H528" s="128">
        <v>59</v>
      </c>
      <c r="I528" s="128">
        <v>222</v>
      </c>
      <c r="J528" s="128">
        <v>79</v>
      </c>
      <c r="K528" s="128">
        <v>87</v>
      </c>
      <c r="L528" s="128">
        <v>56</v>
      </c>
      <c r="M528" s="128">
        <v>232</v>
      </c>
      <c r="N528" s="128">
        <v>79</v>
      </c>
      <c r="O528" s="128">
        <v>98</v>
      </c>
      <c r="P528" s="128">
        <v>55</v>
      </c>
    </row>
    <row r="529" spans="1:16" x14ac:dyDescent="0.25">
      <c r="A529" s="126" t="s">
        <v>116</v>
      </c>
      <c r="B529" s="127" t="s">
        <v>1753</v>
      </c>
      <c r="C529" s="127" t="s">
        <v>658</v>
      </c>
      <c r="D529" s="126" t="s">
        <v>1807</v>
      </c>
      <c r="E529" s="128">
        <v>418</v>
      </c>
      <c r="F529" s="128">
        <v>183</v>
      </c>
      <c r="G529" s="128">
        <v>54</v>
      </c>
      <c r="H529" s="128">
        <v>181</v>
      </c>
      <c r="I529" s="128">
        <v>435</v>
      </c>
      <c r="J529" s="128">
        <v>179</v>
      </c>
      <c r="K529" s="128">
        <v>57</v>
      </c>
      <c r="L529" s="128">
        <v>199</v>
      </c>
      <c r="M529" s="128">
        <v>441</v>
      </c>
      <c r="N529" s="128">
        <v>181</v>
      </c>
      <c r="O529" s="128">
        <v>58</v>
      </c>
      <c r="P529" s="128">
        <v>202</v>
      </c>
    </row>
    <row r="530" spans="1:16" x14ac:dyDescent="0.25">
      <c r="A530" s="126" t="s">
        <v>116</v>
      </c>
      <c r="B530" s="127" t="s">
        <v>1753</v>
      </c>
      <c r="C530" s="127" t="s">
        <v>659</v>
      </c>
      <c r="D530" s="126" t="s">
        <v>1808</v>
      </c>
      <c r="E530" s="128">
        <v>31196</v>
      </c>
      <c r="F530" s="128">
        <v>2435</v>
      </c>
      <c r="G530" s="128">
        <v>23281</v>
      </c>
      <c r="H530" s="128">
        <v>5480</v>
      </c>
      <c r="I530" s="128">
        <v>31855</v>
      </c>
      <c r="J530" s="128">
        <v>2531</v>
      </c>
      <c r="K530" s="128">
        <v>23753</v>
      </c>
      <c r="L530" s="128">
        <v>5571</v>
      </c>
      <c r="M530" s="128">
        <v>31788</v>
      </c>
      <c r="N530" s="128">
        <v>2575</v>
      </c>
      <c r="O530" s="128">
        <v>23750</v>
      </c>
      <c r="P530" s="128">
        <v>5463</v>
      </c>
    </row>
    <row r="531" spans="1:16" x14ac:dyDescent="0.25">
      <c r="A531" s="126" t="s">
        <v>116</v>
      </c>
      <c r="B531" s="127" t="s">
        <v>1753</v>
      </c>
      <c r="C531" s="127" t="s">
        <v>660</v>
      </c>
      <c r="D531" s="126" t="s">
        <v>1375</v>
      </c>
      <c r="E531" s="128">
        <v>158</v>
      </c>
      <c r="F531" s="128">
        <v>42</v>
      </c>
      <c r="G531" s="128">
        <v>61</v>
      </c>
      <c r="H531" s="128">
        <v>55</v>
      </c>
      <c r="I531" s="128">
        <v>172</v>
      </c>
      <c r="J531" s="128">
        <v>53</v>
      </c>
      <c r="K531" s="128">
        <v>62</v>
      </c>
      <c r="L531" s="128">
        <v>57</v>
      </c>
      <c r="M531" s="128">
        <v>147</v>
      </c>
      <c r="N531" s="128">
        <v>43</v>
      </c>
      <c r="O531" s="128">
        <v>45</v>
      </c>
      <c r="P531" s="128">
        <v>59</v>
      </c>
    </row>
    <row r="532" spans="1:16" x14ac:dyDescent="0.25">
      <c r="A532" s="126" t="s">
        <v>116</v>
      </c>
      <c r="B532" s="127" t="s">
        <v>1753</v>
      </c>
      <c r="C532" s="127" t="s">
        <v>661</v>
      </c>
      <c r="D532" s="126" t="s">
        <v>1809</v>
      </c>
      <c r="E532" s="128">
        <v>2715</v>
      </c>
      <c r="F532" s="128">
        <v>278</v>
      </c>
      <c r="G532" s="128">
        <v>2032</v>
      </c>
      <c r="H532" s="128">
        <v>405</v>
      </c>
      <c r="I532" s="128">
        <v>2772</v>
      </c>
      <c r="J532" s="128">
        <v>297</v>
      </c>
      <c r="K532" s="128">
        <v>2063</v>
      </c>
      <c r="L532" s="128">
        <v>412</v>
      </c>
      <c r="M532" s="128">
        <v>2787</v>
      </c>
      <c r="N532" s="128">
        <v>304</v>
      </c>
      <c r="O532" s="128">
        <v>2075</v>
      </c>
      <c r="P532" s="128">
        <v>408</v>
      </c>
    </row>
    <row r="533" spans="1:16" x14ac:dyDescent="0.25">
      <c r="A533" s="126" t="s">
        <v>116</v>
      </c>
      <c r="B533" s="127" t="s">
        <v>1753</v>
      </c>
      <c r="C533" s="127" t="s">
        <v>662</v>
      </c>
      <c r="D533" s="126" t="s">
        <v>1810</v>
      </c>
      <c r="E533" s="128">
        <v>774</v>
      </c>
      <c r="F533" s="128">
        <v>259</v>
      </c>
      <c r="G533" s="128">
        <v>347</v>
      </c>
      <c r="H533" s="128">
        <v>168</v>
      </c>
      <c r="I533" s="128">
        <v>819</v>
      </c>
      <c r="J533" s="128">
        <v>263</v>
      </c>
      <c r="K533" s="128">
        <v>371</v>
      </c>
      <c r="L533" s="128">
        <v>185</v>
      </c>
      <c r="M533" s="128">
        <v>904</v>
      </c>
      <c r="N533" s="128">
        <v>264</v>
      </c>
      <c r="O533" s="128">
        <v>442</v>
      </c>
      <c r="P533" s="128">
        <v>198</v>
      </c>
    </row>
    <row r="534" spans="1:16" x14ac:dyDescent="0.25">
      <c r="A534" s="126" t="s">
        <v>116</v>
      </c>
      <c r="B534" s="127" t="s">
        <v>1753</v>
      </c>
      <c r="C534" s="127" t="s">
        <v>663</v>
      </c>
      <c r="D534" s="126" t="s">
        <v>1811</v>
      </c>
      <c r="E534" s="128">
        <v>246</v>
      </c>
      <c r="F534" s="128">
        <v>58</v>
      </c>
      <c r="G534" s="128">
        <v>92</v>
      </c>
      <c r="H534" s="128">
        <v>96</v>
      </c>
      <c r="I534" s="128">
        <v>234</v>
      </c>
      <c r="J534" s="128">
        <v>59</v>
      </c>
      <c r="K534" s="128">
        <v>78</v>
      </c>
      <c r="L534" s="128">
        <v>97</v>
      </c>
      <c r="M534" s="128">
        <v>227</v>
      </c>
      <c r="N534" s="128">
        <v>61</v>
      </c>
      <c r="O534" s="128">
        <v>72</v>
      </c>
      <c r="P534" s="128">
        <v>94</v>
      </c>
    </row>
    <row r="535" spans="1:16" x14ac:dyDescent="0.25">
      <c r="A535" s="126" t="s">
        <v>116</v>
      </c>
      <c r="B535" s="127" t="s">
        <v>1753</v>
      </c>
      <c r="C535" s="127" t="s">
        <v>664</v>
      </c>
      <c r="D535" s="126" t="s">
        <v>1812</v>
      </c>
      <c r="E535" s="128">
        <v>375</v>
      </c>
      <c r="F535" s="128">
        <v>117</v>
      </c>
      <c r="G535" s="128">
        <v>103</v>
      </c>
      <c r="H535" s="128">
        <v>155</v>
      </c>
      <c r="I535" s="128">
        <v>1100</v>
      </c>
      <c r="J535" s="128">
        <v>841</v>
      </c>
      <c r="K535" s="128">
        <v>101</v>
      </c>
      <c r="L535" s="128">
        <v>158</v>
      </c>
      <c r="M535" s="128">
        <v>1108</v>
      </c>
      <c r="N535" s="128">
        <v>842</v>
      </c>
      <c r="O535" s="128">
        <v>109</v>
      </c>
      <c r="P535" s="128">
        <v>157</v>
      </c>
    </row>
    <row r="536" spans="1:16" x14ac:dyDescent="0.25">
      <c r="A536" s="126" t="s">
        <v>116</v>
      </c>
      <c r="B536" s="127" t="s">
        <v>1753</v>
      </c>
      <c r="C536" s="127" t="s">
        <v>665</v>
      </c>
      <c r="D536" s="126" t="s">
        <v>1421</v>
      </c>
      <c r="E536" s="128">
        <v>151</v>
      </c>
      <c r="F536" s="128">
        <v>77</v>
      </c>
      <c r="G536" s="128">
        <v>20</v>
      </c>
      <c r="H536" s="128">
        <v>54</v>
      </c>
      <c r="I536" s="128">
        <v>159</v>
      </c>
      <c r="J536" s="128">
        <v>81</v>
      </c>
      <c r="K536" s="128">
        <v>22</v>
      </c>
      <c r="L536" s="128">
        <v>56</v>
      </c>
      <c r="M536" s="128">
        <v>160</v>
      </c>
      <c r="N536" s="128">
        <v>85</v>
      </c>
      <c r="O536" s="128">
        <v>21</v>
      </c>
      <c r="P536" s="128">
        <v>54</v>
      </c>
    </row>
    <row r="537" spans="1:16" x14ac:dyDescent="0.25">
      <c r="A537" s="126" t="s">
        <v>116</v>
      </c>
      <c r="B537" s="127" t="s">
        <v>1753</v>
      </c>
      <c r="C537" s="127" t="s">
        <v>666</v>
      </c>
      <c r="D537" s="126" t="s">
        <v>1813</v>
      </c>
      <c r="E537" s="128">
        <v>2784</v>
      </c>
      <c r="F537" s="128">
        <v>549</v>
      </c>
      <c r="G537" s="128">
        <v>1241</v>
      </c>
      <c r="H537" s="128">
        <v>994</v>
      </c>
      <c r="I537" s="128">
        <v>2869</v>
      </c>
      <c r="J537" s="128">
        <v>553</v>
      </c>
      <c r="K537" s="128">
        <v>1282</v>
      </c>
      <c r="L537" s="128">
        <v>1034</v>
      </c>
      <c r="M537" s="128">
        <v>3058</v>
      </c>
      <c r="N537" s="128">
        <v>694</v>
      </c>
      <c r="O537" s="128">
        <v>1345</v>
      </c>
      <c r="P537" s="128">
        <v>1019</v>
      </c>
    </row>
    <row r="538" spans="1:16" x14ac:dyDescent="0.25">
      <c r="A538" s="126" t="s">
        <v>116</v>
      </c>
      <c r="B538" s="127" t="s">
        <v>1753</v>
      </c>
      <c r="C538" s="127" t="s">
        <v>667</v>
      </c>
      <c r="D538" s="126" t="s">
        <v>1814</v>
      </c>
      <c r="E538" s="128">
        <v>197</v>
      </c>
      <c r="F538" s="128">
        <v>79</v>
      </c>
      <c r="G538" s="128">
        <v>15</v>
      </c>
      <c r="H538" s="128">
        <v>103</v>
      </c>
      <c r="I538" s="128">
        <v>209</v>
      </c>
      <c r="J538" s="128">
        <v>81</v>
      </c>
      <c r="K538" s="128">
        <v>16</v>
      </c>
      <c r="L538" s="128">
        <v>112</v>
      </c>
      <c r="M538" s="128">
        <v>208</v>
      </c>
      <c r="N538" s="128">
        <v>83</v>
      </c>
      <c r="O538" s="128">
        <v>12</v>
      </c>
      <c r="P538" s="128">
        <v>113</v>
      </c>
    </row>
    <row r="539" spans="1:16" x14ac:dyDescent="0.25">
      <c r="A539" s="126" t="s">
        <v>116</v>
      </c>
      <c r="B539" s="127" t="s">
        <v>1753</v>
      </c>
      <c r="C539" s="127" t="s">
        <v>668</v>
      </c>
      <c r="D539" s="126" t="s">
        <v>1815</v>
      </c>
      <c r="E539" s="128">
        <v>220</v>
      </c>
      <c r="F539" s="128">
        <v>97</v>
      </c>
      <c r="G539" s="128">
        <v>64</v>
      </c>
      <c r="H539" s="128">
        <v>59</v>
      </c>
      <c r="I539" s="128">
        <v>230</v>
      </c>
      <c r="J539" s="128">
        <v>101</v>
      </c>
      <c r="K539" s="128">
        <v>61</v>
      </c>
      <c r="L539" s="128">
        <v>68</v>
      </c>
      <c r="M539" s="128">
        <v>233</v>
      </c>
      <c r="N539" s="128">
        <v>100</v>
      </c>
      <c r="O539" s="128">
        <v>66</v>
      </c>
      <c r="P539" s="128">
        <v>67</v>
      </c>
    </row>
    <row r="540" spans="1:16" x14ac:dyDescent="0.25">
      <c r="A540" s="126" t="s">
        <v>116</v>
      </c>
      <c r="B540" s="127" t="s">
        <v>1753</v>
      </c>
      <c r="C540" s="127" t="s">
        <v>669</v>
      </c>
      <c r="D540" s="126" t="s">
        <v>1816</v>
      </c>
      <c r="E540" s="128">
        <v>555</v>
      </c>
      <c r="F540" s="128">
        <v>191</v>
      </c>
      <c r="G540" s="128">
        <v>162</v>
      </c>
      <c r="H540" s="128">
        <v>202</v>
      </c>
      <c r="I540" s="128">
        <v>564</v>
      </c>
      <c r="J540" s="128">
        <v>196</v>
      </c>
      <c r="K540" s="128">
        <v>150</v>
      </c>
      <c r="L540" s="128">
        <v>218</v>
      </c>
      <c r="M540" s="128">
        <v>560</v>
      </c>
      <c r="N540" s="128">
        <v>203</v>
      </c>
      <c r="O540" s="128">
        <v>142</v>
      </c>
      <c r="P540" s="128">
        <v>215</v>
      </c>
    </row>
    <row r="541" spans="1:16" x14ac:dyDescent="0.25">
      <c r="A541" s="126" t="s">
        <v>116</v>
      </c>
      <c r="B541" s="127" t="s">
        <v>1753</v>
      </c>
      <c r="C541" s="127" t="s">
        <v>670</v>
      </c>
      <c r="D541" s="126" t="s">
        <v>1817</v>
      </c>
      <c r="E541" s="128">
        <v>381</v>
      </c>
      <c r="F541" s="128">
        <v>173</v>
      </c>
      <c r="G541" s="128">
        <v>94</v>
      </c>
      <c r="H541" s="128">
        <v>114</v>
      </c>
      <c r="I541" s="128">
        <v>391</v>
      </c>
      <c r="J541" s="128">
        <v>178</v>
      </c>
      <c r="K541" s="128">
        <v>94</v>
      </c>
      <c r="L541" s="128">
        <v>119</v>
      </c>
      <c r="M541" s="128">
        <v>403</v>
      </c>
      <c r="N541" s="128">
        <v>178</v>
      </c>
      <c r="O541" s="128">
        <v>105</v>
      </c>
      <c r="P541" s="128">
        <v>120</v>
      </c>
    </row>
    <row r="542" spans="1:16" x14ac:dyDescent="0.25">
      <c r="A542" s="126" t="s">
        <v>116</v>
      </c>
      <c r="B542" s="127" t="s">
        <v>1753</v>
      </c>
      <c r="C542" s="127" t="s">
        <v>671</v>
      </c>
      <c r="D542" s="126" t="s">
        <v>1818</v>
      </c>
      <c r="E542" s="128">
        <v>1818</v>
      </c>
      <c r="F542" s="128">
        <v>350</v>
      </c>
      <c r="G542" s="128">
        <v>1140</v>
      </c>
      <c r="H542" s="128">
        <v>328</v>
      </c>
      <c r="I542" s="128">
        <v>1830</v>
      </c>
      <c r="J542" s="128">
        <v>356</v>
      </c>
      <c r="K542" s="128">
        <v>1141</v>
      </c>
      <c r="L542" s="128">
        <v>333</v>
      </c>
      <c r="M542" s="128">
        <v>1834</v>
      </c>
      <c r="N542" s="128">
        <v>354</v>
      </c>
      <c r="O542" s="128">
        <v>1144</v>
      </c>
      <c r="P542" s="128">
        <v>336</v>
      </c>
    </row>
    <row r="543" spans="1:16" x14ac:dyDescent="0.25">
      <c r="A543" s="126" t="s">
        <v>116</v>
      </c>
      <c r="B543" s="127" t="s">
        <v>1753</v>
      </c>
      <c r="C543" s="127" t="s">
        <v>672</v>
      </c>
      <c r="D543" s="126" t="s">
        <v>1819</v>
      </c>
      <c r="E543" s="128">
        <v>116</v>
      </c>
      <c r="F543" s="128">
        <v>66</v>
      </c>
      <c r="G543" s="128">
        <v>14</v>
      </c>
      <c r="H543" s="128">
        <v>36</v>
      </c>
      <c r="I543" s="128">
        <v>117</v>
      </c>
      <c r="J543" s="128">
        <v>64</v>
      </c>
      <c r="K543" s="128">
        <v>14</v>
      </c>
      <c r="L543" s="128">
        <v>39</v>
      </c>
      <c r="M543" s="128">
        <v>121</v>
      </c>
      <c r="N543" s="128">
        <v>65</v>
      </c>
      <c r="O543" s="128">
        <v>15</v>
      </c>
      <c r="P543" s="128">
        <v>41</v>
      </c>
    </row>
    <row r="544" spans="1:16" x14ac:dyDescent="0.25">
      <c r="A544" s="126" t="s">
        <v>116</v>
      </c>
      <c r="B544" s="127" t="s">
        <v>1753</v>
      </c>
      <c r="C544" s="127" t="s">
        <v>673</v>
      </c>
      <c r="D544" s="126" t="s">
        <v>1820</v>
      </c>
      <c r="E544" s="128">
        <v>233</v>
      </c>
      <c r="F544" s="128">
        <v>84</v>
      </c>
      <c r="G544" s="128">
        <v>60</v>
      </c>
      <c r="H544" s="128">
        <v>89</v>
      </c>
      <c r="I544" s="128">
        <v>237</v>
      </c>
      <c r="J544" s="128">
        <v>87</v>
      </c>
      <c r="K544" s="128">
        <v>57</v>
      </c>
      <c r="L544" s="128">
        <v>93</v>
      </c>
      <c r="M544" s="128">
        <v>246</v>
      </c>
      <c r="N544" s="128">
        <v>89</v>
      </c>
      <c r="O544" s="128">
        <v>61</v>
      </c>
      <c r="P544" s="128">
        <v>96</v>
      </c>
    </row>
    <row r="545" spans="1:16" x14ac:dyDescent="0.25">
      <c r="A545" s="126" t="s">
        <v>116</v>
      </c>
      <c r="B545" s="127" t="s">
        <v>1753</v>
      </c>
      <c r="C545" s="127" t="s">
        <v>674</v>
      </c>
      <c r="D545" s="126" t="s">
        <v>1821</v>
      </c>
      <c r="E545" s="128">
        <v>394</v>
      </c>
      <c r="F545" s="128">
        <v>127</v>
      </c>
      <c r="G545" s="128">
        <v>114</v>
      </c>
      <c r="H545" s="128">
        <v>153</v>
      </c>
      <c r="I545" s="128">
        <v>401</v>
      </c>
      <c r="J545" s="128">
        <v>131</v>
      </c>
      <c r="K545" s="128">
        <v>114</v>
      </c>
      <c r="L545" s="128">
        <v>156</v>
      </c>
      <c r="M545" s="128">
        <v>402</v>
      </c>
      <c r="N545" s="128">
        <v>130</v>
      </c>
      <c r="O545" s="128">
        <v>111</v>
      </c>
      <c r="P545" s="128">
        <v>161</v>
      </c>
    </row>
    <row r="546" spans="1:16" x14ac:dyDescent="0.25">
      <c r="A546" s="126" t="s">
        <v>116</v>
      </c>
      <c r="B546" s="127" t="s">
        <v>1753</v>
      </c>
      <c r="C546" s="127" t="s">
        <v>675</v>
      </c>
      <c r="D546" s="126" t="s">
        <v>1822</v>
      </c>
      <c r="E546" s="128">
        <v>229</v>
      </c>
      <c r="F546" s="128">
        <v>95</v>
      </c>
      <c r="G546" s="128">
        <v>17</v>
      </c>
      <c r="H546" s="128">
        <v>117</v>
      </c>
      <c r="I546" s="128">
        <v>226</v>
      </c>
      <c r="J546" s="128">
        <v>96</v>
      </c>
      <c r="K546" s="128">
        <v>15</v>
      </c>
      <c r="L546" s="128">
        <v>115</v>
      </c>
      <c r="M546" s="128">
        <v>236</v>
      </c>
      <c r="N546" s="128">
        <v>97</v>
      </c>
      <c r="O546" s="128">
        <v>25</v>
      </c>
      <c r="P546" s="128">
        <v>114</v>
      </c>
    </row>
    <row r="547" spans="1:16" x14ac:dyDescent="0.25">
      <c r="A547" s="126" t="s">
        <v>116</v>
      </c>
      <c r="B547" s="127" t="s">
        <v>1753</v>
      </c>
      <c r="C547" s="127" t="s">
        <v>676</v>
      </c>
      <c r="D547" s="126" t="s">
        <v>1823</v>
      </c>
      <c r="E547" s="128">
        <v>685</v>
      </c>
      <c r="F547" s="128">
        <v>153</v>
      </c>
      <c r="G547" s="128">
        <v>306</v>
      </c>
      <c r="H547" s="128">
        <v>226</v>
      </c>
      <c r="I547" s="128">
        <v>649</v>
      </c>
      <c r="J547" s="128">
        <v>151</v>
      </c>
      <c r="K547" s="128">
        <v>267</v>
      </c>
      <c r="L547" s="128">
        <v>231</v>
      </c>
      <c r="M547" s="128">
        <v>678</v>
      </c>
      <c r="N547" s="128">
        <v>153</v>
      </c>
      <c r="O547" s="128">
        <v>305</v>
      </c>
      <c r="P547" s="128">
        <v>220</v>
      </c>
    </row>
    <row r="548" spans="1:16" x14ac:dyDescent="0.25">
      <c r="A548" s="126" t="s">
        <v>116</v>
      </c>
      <c r="B548" s="127" t="s">
        <v>1753</v>
      </c>
      <c r="C548" s="127" t="s">
        <v>677</v>
      </c>
      <c r="D548" s="126" t="s">
        <v>1824</v>
      </c>
      <c r="E548" s="128">
        <v>2141</v>
      </c>
      <c r="F548" s="128">
        <v>339</v>
      </c>
      <c r="G548" s="128">
        <v>1319</v>
      </c>
      <c r="H548" s="128">
        <v>483</v>
      </c>
      <c r="I548" s="128">
        <v>2221</v>
      </c>
      <c r="J548" s="128">
        <v>336</v>
      </c>
      <c r="K548" s="128">
        <v>1392</v>
      </c>
      <c r="L548" s="128">
        <v>493</v>
      </c>
      <c r="M548" s="128">
        <v>2285</v>
      </c>
      <c r="N548" s="128">
        <v>336</v>
      </c>
      <c r="O548" s="128">
        <v>1465</v>
      </c>
      <c r="P548" s="128">
        <v>484</v>
      </c>
    </row>
    <row r="549" spans="1:16" x14ac:dyDescent="0.25">
      <c r="A549" s="126" t="s">
        <v>116</v>
      </c>
      <c r="B549" s="127" t="s">
        <v>1753</v>
      </c>
      <c r="C549" s="127" t="s">
        <v>678</v>
      </c>
      <c r="D549" s="126" t="s">
        <v>1825</v>
      </c>
      <c r="E549" s="128">
        <v>1027</v>
      </c>
      <c r="F549" s="128">
        <v>165</v>
      </c>
      <c r="G549" s="128">
        <v>615</v>
      </c>
      <c r="H549" s="128">
        <v>247</v>
      </c>
      <c r="I549" s="128">
        <v>1033</v>
      </c>
      <c r="J549" s="128">
        <v>161</v>
      </c>
      <c r="K549" s="128">
        <v>615</v>
      </c>
      <c r="L549" s="128">
        <v>257</v>
      </c>
      <c r="M549" s="128">
        <v>1018</v>
      </c>
      <c r="N549" s="128">
        <v>164</v>
      </c>
      <c r="O549" s="128">
        <v>600</v>
      </c>
      <c r="P549" s="128">
        <v>254</v>
      </c>
    </row>
    <row r="550" spans="1:16" x14ac:dyDescent="0.25">
      <c r="A550" s="126" t="s">
        <v>116</v>
      </c>
      <c r="B550" s="127" t="s">
        <v>1753</v>
      </c>
      <c r="C550" s="127" t="s">
        <v>679</v>
      </c>
      <c r="D550" s="126" t="s">
        <v>1826</v>
      </c>
      <c r="E550" s="128">
        <v>379</v>
      </c>
      <c r="F550" s="128">
        <v>171</v>
      </c>
      <c r="G550" s="128">
        <v>65</v>
      </c>
      <c r="H550" s="128">
        <v>143</v>
      </c>
      <c r="I550" s="128">
        <v>409</v>
      </c>
      <c r="J550" s="128">
        <v>176</v>
      </c>
      <c r="K550" s="128">
        <v>80</v>
      </c>
      <c r="L550" s="128">
        <v>153</v>
      </c>
      <c r="M550" s="128">
        <v>417</v>
      </c>
      <c r="N550" s="128">
        <v>173</v>
      </c>
      <c r="O550" s="128">
        <v>94</v>
      </c>
      <c r="P550" s="128">
        <v>150</v>
      </c>
    </row>
    <row r="551" spans="1:16" x14ac:dyDescent="0.25">
      <c r="A551" s="126" t="s">
        <v>116</v>
      </c>
      <c r="B551" s="127" t="s">
        <v>1753</v>
      </c>
      <c r="C551" s="127" t="s">
        <v>680</v>
      </c>
      <c r="D551" s="126" t="s">
        <v>1827</v>
      </c>
      <c r="E551" s="128">
        <v>164</v>
      </c>
      <c r="F551" s="128">
        <v>79</v>
      </c>
      <c r="G551" s="128">
        <v>41</v>
      </c>
      <c r="H551" s="128">
        <v>44</v>
      </c>
      <c r="I551" s="128">
        <v>170</v>
      </c>
      <c r="J551" s="128">
        <v>78</v>
      </c>
      <c r="K551" s="128">
        <v>42</v>
      </c>
      <c r="L551" s="128">
        <v>50</v>
      </c>
      <c r="M551" s="128">
        <v>170</v>
      </c>
      <c r="N551" s="128">
        <v>79</v>
      </c>
      <c r="O551" s="128">
        <v>43</v>
      </c>
      <c r="P551" s="128">
        <v>48</v>
      </c>
    </row>
    <row r="552" spans="1:16" x14ac:dyDescent="0.25">
      <c r="A552" s="126" t="s">
        <v>116</v>
      </c>
      <c r="B552" s="127" t="s">
        <v>1753</v>
      </c>
      <c r="C552" s="127" t="s">
        <v>681</v>
      </c>
      <c r="D552" s="126" t="s">
        <v>1393</v>
      </c>
      <c r="E552" s="128">
        <v>1032</v>
      </c>
      <c r="F552" s="128">
        <v>142</v>
      </c>
      <c r="G552" s="128">
        <v>557</v>
      </c>
      <c r="H552" s="128">
        <v>333</v>
      </c>
      <c r="I552" s="128">
        <v>1040</v>
      </c>
      <c r="J552" s="128">
        <v>152</v>
      </c>
      <c r="K552" s="128">
        <v>555</v>
      </c>
      <c r="L552" s="128">
        <v>333</v>
      </c>
      <c r="M552" s="128">
        <v>1021</v>
      </c>
      <c r="N552" s="128">
        <v>154</v>
      </c>
      <c r="O552" s="128">
        <v>526</v>
      </c>
      <c r="P552" s="128">
        <v>341</v>
      </c>
    </row>
    <row r="553" spans="1:16" x14ac:dyDescent="0.25">
      <c r="A553" s="126" t="s">
        <v>116</v>
      </c>
      <c r="B553" s="127" t="s">
        <v>1753</v>
      </c>
      <c r="C553" s="127" t="s">
        <v>682</v>
      </c>
      <c r="D553" s="126" t="s">
        <v>1828</v>
      </c>
      <c r="E553" s="128">
        <v>439</v>
      </c>
      <c r="F553" s="128">
        <v>137</v>
      </c>
      <c r="G553" s="128">
        <v>114</v>
      </c>
      <c r="H553" s="128">
        <v>188</v>
      </c>
      <c r="I553" s="128">
        <v>438</v>
      </c>
      <c r="J553" s="128">
        <v>140</v>
      </c>
      <c r="K553" s="128">
        <v>108</v>
      </c>
      <c r="L553" s="128">
        <v>190</v>
      </c>
      <c r="M553" s="128">
        <v>467</v>
      </c>
      <c r="N553" s="128">
        <v>144</v>
      </c>
      <c r="O553" s="128">
        <v>128</v>
      </c>
      <c r="P553" s="128">
        <v>195</v>
      </c>
    </row>
    <row r="554" spans="1:16" x14ac:dyDescent="0.25">
      <c r="A554" s="126" t="s">
        <v>116</v>
      </c>
      <c r="B554" s="127" t="s">
        <v>1753</v>
      </c>
      <c r="C554" s="127" t="s">
        <v>683</v>
      </c>
      <c r="D554" s="126" t="s">
        <v>1829</v>
      </c>
      <c r="E554" s="128">
        <v>1048</v>
      </c>
      <c r="F554" s="128">
        <v>174</v>
      </c>
      <c r="G554" s="128">
        <v>541</v>
      </c>
      <c r="H554" s="128">
        <v>333</v>
      </c>
      <c r="I554" s="128">
        <v>1045</v>
      </c>
      <c r="J554" s="128">
        <v>177</v>
      </c>
      <c r="K554" s="128">
        <v>535</v>
      </c>
      <c r="L554" s="128">
        <v>333</v>
      </c>
      <c r="M554" s="128">
        <v>1031</v>
      </c>
      <c r="N554" s="128">
        <v>173</v>
      </c>
      <c r="O554" s="128">
        <v>537</v>
      </c>
      <c r="P554" s="128">
        <v>321</v>
      </c>
    </row>
    <row r="555" spans="1:16" x14ac:dyDescent="0.25">
      <c r="A555" s="126" t="s">
        <v>116</v>
      </c>
      <c r="B555" s="127" t="s">
        <v>1753</v>
      </c>
      <c r="C555" s="127" t="s">
        <v>684</v>
      </c>
      <c r="D555" s="126" t="s">
        <v>1830</v>
      </c>
      <c r="E555" s="128">
        <v>2146</v>
      </c>
      <c r="F555" s="128">
        <v>263</v>
      </c>
      <c r="G555" s="128">
        <v>1358</v>
      </c>
      <c r="H555" s="128">
        <v>525</v>
      </c>
      <c r="I555" s="128">
        <v>2183</v>
      </c>
      <c r="J555" s="128">
        <v>268</v>
      </c>
      <c r="K555" s="128">
        <v>1392</v>
      </c>
      <c r="L555" s="128">
        <v>523</v>
      </c>
      <c r="M555" s="128">
        <v>2250</v>
      </c>
      <c r="N555" s="128">
        <v>263</v>
      </c>
      <c r="O555" s="128">
        <v>1472</v>
      </c>
      <c r="P555" s="128">
        <v>515</v>
      </c>
    </row>
    <row r="556" spans="1:16" x14ac:dyDescent="0.25">
      <c r="A556" s="126" t="s">
        <v>116</v>
      </c>
      <c r="B556" s="127" t="s">
        <v>1753</v>
      </c>
      <c r="C556" s="127" t="s">
        <v>685</v>
      </c>
      <c r="D556" s="126" t="s">
        <v>1831</v>
      </c>
      <c r="E556" s="128">
        <v>3505</v>
      </c>
      <c r="F556" s="128">
        <v>606</v>
      </c>
      <c r="G556" s="128">
        <v>2022</v>
      </c>
      <c r="H556" s="128">
        <v>877</v>
      </c>
      <c r="I556" s="128">
        <v>3524</v>
      </c>
      <c r="J556" s="128">
        <v>639</v>
      </c>
      <c r="K556" s="128">
        <v>1965</v>
      </c>
      <c r="L556" s="128">
        <v>920</v>
      </c>
      <c r="M556" s="128">
        <v>3622</v>
      </c>
      <c r="N556" s="128">
        <v>640</v>
      </c>
      <c r="O556" s="128">
        <v>2037</v>
      </c>
      <c r="P556" s="128">
        <v>945</v>
      </c>
    </row>
    <row r="557" spans="1:16" x14ac:dyDescent="0.25">
      <c r="A557" s="126" t="s">
        <v>116</v>
      </c>
      <c r="B557" s="127" t="s">
        <v>1753</v>
      </c>
      <c r="C557" s="127" t="s">
        <v>686</v>
      </c>
      <c r="D557" s="126" t="s">
        <v>1832</v>
      </c>
      <c r="E557" s="128">
        <v>1821</v>
      </c>
      <c r="F557" s="128">
        <v>478</v>
      </c>
      <c r="G557" s="128">
        <v>963</v>
      </c>
      <c r="H557" s="128">
        <v>380</v>
      </c>
      <c r="I557" s="128">
        <v>1851</v>
      </c>
      <c r="J557" s="128">
        <v>485</v>
      </c>
      <c r="K557" s="128">
        <v>959</v>
      </c>
      <c r="L557" s="128">
        <v>407</v>
      </c>
      <c r="M557" s="128">
        <v>1757</v>
      </c>
      <c r="N557" s="128">
        <v>431</v>
      </c>
      <c r="O557" s="128">
        <v>949</v>
      </c>
      <c r="P557" s="128">
        <v>377</v>
      </c>
    </row>
    <row r="558" spans="1:16" x14ac:dyDescent="0.25">
      <c r="A558" s="126" t="s">
        <v>116</v>
      </c>
      <c r="B558" s="127" t="s">
        <v>1753</v>
      </c>
      <c r="C558" s="127" t="s">
        <v>687</v>
      </c>
      <c r="D558" s="126" t="s">
        <v>1833</v>
      </c>
      <c r="E558" s="128">
        <v>1255</v>
      </c>
      <c r="F558" s="128">
        <v>194</v>
      </c>
      <c r="G558" s="128">
        <v>632</v>
      </c>
      <c r="H558" s="128">
        <v>429</v>
      </c>
      <c r="I558" s="128">
        <v>1382</v>
      </c>
      <c r="J558" s="128">
        <v>193</v>
      </c>
      <c r="K558" s="128">
        <v>733</v>
      </c>
      <c r="L558" s="128">
        <v>456</v>
      </c>
      <c r="M558" s="128">
        <v>1285</v>
      </c>
      <c r="N558" s="128">
        <v>194</v>
      </c>
      <c r="O558" s="128">
        <v>660</v>
      </c>
      <c r="P558" s="128">
        <v>431</v>
      </c>
    </row>
    <row r="559" spans="1:16" x14ac:dyDescent="0.25">
      <c r="A559" s="126" t="s">
        <v>116</v>
      </c>
      <c r="B559" s="127" t="s">
        <v>1753</v>
      </c>
      <c r="C559" s="127" t="s">
        <v>688</v>
      </c>
      <c r="D559" s="126" t="s">
        <v>1834</v>
      </c>
      <c r="E559" s="128">
        <v>38897</v>
      </c>
      <c r="F559" s="128">
        <v>4308</v>
      </c>
      <c r="G559" s="128">
        <v>20943</v>
      </c>
      <c r="H559" s="128">
        <v>13646</v>
      </c>
      <c r="I559" s="128">
        <v>39803</v>
      </c>
      <c r="J559" s="128">
        <v>4527</v>
      </c>
      <c r="K559" s="128">
        <v>21445</v>
      </c>
      <c r="L559" s="128">
        <v>13831</v>
      </c>
      <c r="M559" s="128">
        <v>38034</v>
      </c>
      <c r="N559" s="128">
        <v>4452</v>
      </c>
      <c r="O559" s="128">
        <v>21574</v>
      </c>
      <c r="P559" s="128">
        <v>12008</v>
      </c>
    </row>
    <row r="560" spans="1:16" x14ac:dyDescent="0.25">
      <c r="A560" s="126" t="s">
        <v>116</v>
      </c>
      <c r="B560" s="127" t="s">
        <v>1753</v>
      </c>
      <c r="C560" s="127" t="s">
        <v>689</v>
      </c>
      <c r="D560" s="126" t="s">
        <v>1835</v>
      </c>
      <c r="E560" s="128">
        <v>6958</v>
      </c>
      <c r="F560" s="128">
        <v>565</v>
      </c>
      <c r="G560" s="128">
        <v>4378</v>
      </c>
      <c r="H560" s="128">
        <v>2015</v>
      </c>
      <c r="I560" s="128">
        <v>7050</v>
      </c>
      <c r="J560" s="128">
        <v>594</v>
      </c>
      <c r="K560" s="128">
        <v>4427</v>
      </c>
      <c r="L560" s="128">
        <v>2029</v>
      </c>
      <c r="M560" s="128">
        <v>6958</v>
      </c>
      <c r="N560" s="128">
        <v>590</v>
      </c>
      <c r="O560" s="128">
        <v>4406</v>
      </c>
      <c r="P560" s="128">
        <v>1962</v>
      </c>
    </row>
    <row r="561" spans="1:16" x14ac:dyDescent="0.25">
      <c r="A561" s="126" t="s">
        <v>116</v>
      </c>
      <c r="B561" s="127" t="s">
        <v>1753</v>
      </c>
      <c r="C561" s="127" t="s">
        <v>690</v>
      </c>
      <c r="D561" s="126" t="s">
        <v>1836</v>
      </c>
      <c r="E561" s="128">
        <v>3500</v>
      </c>
      <c r="F561" s="128">
        <v>353</v>
      </c>
      <c r="G561" s="128">
        <v>2467</v>
      </c>
      <c r="H561" s="128">
        <v>680</v>
      </c>
      <c r="I561" s="128">
        <v>3551</v>
      </c>
      <c r="J561" s="128">
        <v>363</v>
      </c>
      <c r="K561" s="128">
        <v>2506</v>
      </c>
      <c r="L561" s="128">
        <v>682</v>
      </c>
      <c r="M561" s="128">
        <v>3388</v>
      </c>
      <c r="N561" s="128">
        <v>367</v>
      </c>
      <c r="O561" s="128">
        <v>2342</v>
      </c>
      <c r="P561" s="128">
        <v>679</v>
      </c>
    </row>
    <row r="562" spans="1:16" x14ac:dyDescent="0.25">
      <c r="A562" s="126" t="s">
        <v>116</v>
      </c>
      <c r="B562" s="127" t="s">
        <v>1753</v>
      </c>
      <c r="C562" s="127" t="s">
        <v>691</v>
      </c>
      <c r="D562" s="126" t="s">
        <v>1837</v>
      </c>
      <c r="E562" s="128">
        <v>2949</v>
      </c>
      <c r="F562" s="128">
        <v>295</v>
      </c>
      <c r="G562" s="128">
        <v>2159</v>
      </c>
      <c r="H562" s="128">
        <v>495</v>
      </c>
      <c r="I562" s="128">
        <v>2975</v>
      </c>
      <c r="J562" s="128">
        <v>297</v>
      </c>
      <c r="K562" s="128">
        <v>2187</v>
      </c>
      <c r="L562" s="128">
        <v>491</v>
      </c>
      <c r="M562" s="128">
        <v>3035</v>
      </c>
      <c r="N562" s="128">
        <v>306</v>
      </c>
      <c r="O562" s="128">
        <v>2239</v>
      </c>
      <c r="P562" s="128">
        <v>490</v>
      </c>
    </row>
    <row r="563" spans="1:16" x14ac:dyDescent="0.25">
      <c r="A563" s="126" t="s">
        <v>116</v>
      </c>
      <c r="B563" s="127" t="s">
        <v>1753</v>
      </c>
      <c r="C563" s="127" t="s">
        <v>692</v>
      </c>
      <c r="D563" s="126" t="s">
        <v>1838</v>
      </c>
      <c r="E563" s="128">
        <v>220</v>
      </c>
      <c r="F563" s="128">
        <v>93</v>
      </c>
      <c r="G563" s="128">
        <v>38</v>
      </c>
      <c r="H563" s="128">
        <v>89</v>
      </c>
      <c r="I563" s="128">
        <v>222</v>
      </c>
      <c r="J563" s="128">
        <v>89</v>
      </c>
      <c r="K563" s="128">
        <v>44</v>
      </c>
      <c r="L563" s="128">
        <v>89</v>
      </c>
      <c r="M563" s="128">
        <v>226</v>
      </c>
      <c r="N563" s="128">
        <v>88</v>
      </c>
      <c r="O563" s="128">
        <v>47</v>
      </c>
      <c r="P563" s="128">
        <v>91</v>
      </c>
    </row>
    <row r="564" spans="1:16" x14ac:dyDescent="0.25">
      <c r="A564" s="126" t="s">
        <v>116</v>
      </c>
      <c r="B564" s="127" t="s">
        <v>1753</v>
      </c>
      <c r="C564" s="127" t="s">
        <v>693</v>
      </c>
      <c r="D564" s="126" t="s">
        <v>1839</v>
      </c>
      <c r="E564" s="128">
        <v>347</v>
      </c>
      <c r="F564" s="128">
        <v>106</v>
      </c>
      <c r="G564" s="128">
        <v>92</v>
      </c>
      <c r="H564" s="128">
        <v>149</v>
      </c>
      <c r="I564" s="128">
        <v>405</v>
      </c>
      <c r="J564" s="128">
        <v>111</v>
      </c>
      <c r="K564" s="128">
        <v>141</v>
      </c>
      <c r="L564" s="128">
        <v>153</v>
      </c>
      <c r="M564" s="128">
        <v>335</v>
      </c>
      <c r="N564" s="128">
        <v>78</v>
      </c>
      <c r="O564" s="128">
        <v>102</v>
      </c>
      <c r="P564" s="128">
        <v>155</v>
      </c>
    </row>
    <row r="565" spans="1:16" x14ac:dyDescent="0.25">
      <c r="A565" s="126" t="s">
        <v>116</v>
      </c>
      <c r="B565" s="127" t="s">
        <v>1753</v>
      </c>
      <c r="C565" s="127" t="s">
        <v>694</v>
      </c>
      <c r="D565" s="126" t="s">
        <v>1840</v>
      </c>
      <c r="E565" s="128">
        <v>1687</v>
      </c>
      <c r="F565" s="128">
        <v>124</v>
      </c>
      <c r="G565" s="128">
        <v>1398</v>
      </c>
      <c r="H565" s="128">
        <v>165</v>
      </c>
      <c r="I565" s="128">
        <v>1658</v>
      </c>
      <c r="J565" s="128">
        <v>123</v>
      </c>
      <c r="K565" s="128">
        <v>1363</v>
      </c>
      <c r="L565" s="128">
        <v>172</v>
      </c>
      <c r="M565" s="128">
        <v>1601</v>
      </c>
      <c r="N565" s="128">
        <v>123</v>
      </c>
      <c r="O565" s="128">
        <v>1298</v>
      </c>
      <c r="P565" s="128">
        <v>180</v>
      </c>
    </row>
    <row r="566" spans="1:16" x14ac:dyDescent="0.25">
      <c r="A566" s="126" t="s">
        <v>116</v>
      </c>
      <c r="B566" s="127" t="s">
        <v>1753</v>
      </c>
      <c r="C566" s="127" t="s">
        <v>695</v>
      </c>
      <c r="D566" s="126" t="s">
        <v>1841</v>
      </c>
      <c r="E566" s="128">
        <v>3134</v>
      </c>
      <c r="F566" s="128">
        <v>249</v>
      </c>
      <c r="G566" s="128">
        <v>1662</v>
      </c>
      <c r="H566" s="128">
        <v>1223</v>
      </c>
      <c r="I566" s="128">
        <v>3178</v>
      </c>
      <c r="J566" s="128">
        <v>251</v>
      </c>
      <c r="K566" s="128">
        <v>1710</v>
      </c>
      <c r="L566" s="128">
        <v>1217</v>
      </c>
      <c r="M566" s="128">
        <v>3223</v>
      </c>
      <c r="N566" s="128">
        <v>252</v>
      </c>
      <c r="O566" s="128">
        <v>1758</v>
      </c>
      <c r="P566" s="128">
        <v>1213</v>
      </c>
    </row>
    <row r="567" spans="1:16" x14ac:dyDescent="0.25">
      <c r="A567" s="126" t="s">
        <v>116</v>
      </c>
      <c r="B567" s="127" t="s">
        <v>1753</v>
      </c>
      <c r="C567" s="127" t="s">
        <v>696</v>
      </c>
      <c r="D567" s="126" t="s">
        <v>1842</v>
      </c>
      <c r="E567" s="128">
        <v>1133</v>
      </c>
      <c r="F567" s="128">
        <v>126</v>
      </c>
      <c r="G567" s="128">
        <v>852</v>
      </c>
      <c r="H567" s="128">
        <v>155</v>
      </c>
      <c r="I567" s="128">
        <v>1156</v>
      </c>
      <c r="J567" s="128">
        <v>131</v>
      </c>
      <c r="K567" s="128">
        <v>864</v>
      </c>
      <c r="L567" s="128">
        <v>161</v>
      </c>
      <c r="M567" s="128">
        <v>1153</v>
      </c>
      <c r="N567" s="128">
        <v>134</v>
      </c>
      <c r="O567" s="128">
        <v>860</v>
      </c>
      <c r="P567" s="128">
        <v>159</v>
      </c>
    </row>
    <row r="568" spans="1:16" x14ac:dyDescent="0.25">
      <c r="A568" s="126" t="s">
        <v>116</v>
      </c>
      <c r="B568" s="127" t="s">
        <v>1753</v>
      </c>
      <c r="C568" s="127" t="s">
        <v>697</v>
      </c>
      <c r="D568" s="126" t="s">
        <v>1843</v>
      </c>
      <c r="E568" s="128">
        <v>609</v>
      </c>
      <c r="F568" s="128">
        <v>134</v>
      </c>
      <c r="G568" s="128">
        <v>253</v>
      </c>
      <c r="H568" s="128">
        <v>222</v>
      </c>
      <c r="I568" s="128">
        <v>609</v>
      </c>
      <c r="J568" s="128">
        <v>134</v>
      </c>
      <c r="K568" s="128">
        <v>250</v>
      </c>
      <c r="L568" s="128">
        <v>225</v>
      </c>
      <c r="M568" s="128">
        <v>605</v>
      </c>
      <c r="N568" s="128">
        <v>137</v>
      </c>
      <c r="O568" s="128">
        <v>249</v>
      </c>
      <c r="P568" s="128">
        <v>219</v>
      </c>
    </row>
    <row r="569" spans="1:16" x14ac:dyDescent="0.25">
      <c r="A569" s="126" t="s">
        <v>116</v>
      </c>
      <c r="B569" s="127" t="s">
        <v>1753</v>
      </c>
      <c r="C569" s="127" t="s">
        <v>698</v>
      </c>
      <c r="D569" s="126" t="s">
        <v>1844</v>
      </c>
      <c r="E569" s="128">
        <v>8828</v>
      </c>
      <c r="F569" s="128">
        <v>531</v>
      </c>
      <c r="G569" s="128">
        <v>6949</v>
      </c>
      <c r="H569" s="128">
        <v>1348</v>
      </c>
      <c r="I569" s="128">
        <v>8917</v>
      </c>
      <c r="J569" s="128">
        <v>550</v>
      </c>
      <c r="K569" s="128">
        <v>7024</v>
      </c>
      <c r="L569" s="128">
        <v>1343</v>
      </c>
      <c r="M569" s="128">
        <v>8942</v>
      </c>
      <c r="N569" s="128">
        <v>554</v>
      </c>
      <c r="O569" s="128">
        <v>7038</v>
      </c>
      <c r="P569" s="128">
        <v>1350</v>
      </c>
    </row>
    <row r="570" spans="1:16" x14ac:dyDescent="0.25">
      <c r="A570" s="126" t="s">
        <v>116</v>
      </c>
      <c r="B570" s="127" t="s">
        <v>1753</v>
      </c>
      <c r="C570" s="127" t="s">
        <v>699</v>
      </c>
      <c r="D570" s="126" t="s">
        <v>1845</v>
      </c>
      <c r="E570" s="128">
        <v>216</v>
      </c>
      <c r="F570" s="128">
        <v>105</v>
      </c>
      <c r="G570" s="128">
        <v>51</v>
      </c>
      <c r="H570" s="128">
        <v>60</v>
      </c>
      <c r="I570" s="128">
        <v>219</v>
      </c>
      <c r="J570" s="128">
        <v>106</v>
      </c>
      <c r="K570" s="128">
        <v>52</v>
      </c>
      <c r="L570" s="128">
        <v>61</v>
      </c>
      <c r="M570" s="128">
        <v>218</v>
      </c>
      <c r="N570" s="128">
        <v>105</v>
      </c>
      <c r="O570" s="128">
        <v>52</v>
      </c>
      <c r="P570" s="128">
        <v>61</v>
      </c>
    </row>
    <row r="571" spans="1:16" x14ac:dyDescent="0.25">
      <c r="A571" s="126" t="s">
        <v>116</v>
      </c>
      <c r="B571" s="127" t="s">
        <v>1753</v>
      </c>
      <c r="C571" s="127" t="s">
        <v>700</v>
      </c>
      <c r="D571" s="126" t="s">
        <v>1846</v>
      </c>
      <c r="E571" s="128">
        <v>147</v>
      </c>
      <c r="F571" s="128">
        <v>58</v>
      </c>
      <c r="G571" s="128">
        <v>25</v>
      </c>
      <c r="H571" s="128">
        <v>64</v>
      </c>
      <c r="I571" s="128">
        <v>147</v>
      </c>
      <c r="J571" s="128">
        <v>60</v>
      </c>
      <c r="K571" s="128">
        <v>25</v>
      </c>
      <c r="L571" s="128">
        <v>62</v>
      </c>
      <c r="M571" s="128">
        <v>154</v>
      </c>
      <c r="N571" s="128">
        <v>59</v>
      </c>
      <c r="O571" s="128">
        <v>28</v>
      </c>
      <c r="P571" s="128">
        <v>67</v>
      </c>
    </row>
    <row r="572" spans="1:16" x14ac:dyDescent="0.25">
      <c r="A572" s="126" t="s">
        <v>116</v>
      </c>
      <c r="B572" s="127" t="s">
        <v>1753</v>
      </c>
      <c r="C572" s="127" t="s">
        <v>701</v>
      </c>
      <c r="D572" s="126" t="s">
        <v>1847</v>
      </c>
      <c r="E572" s="128">
        <v>1481</v>
      </c>
      <c r="F572" s="128">
        <v>262</v>
      </c>
      <c r="G572" s="128">
        <v>826</v>
      </c>
      <c r="H572" s="128">
        <v>393</v>
      </c>
      <c r="I572" s="128">
        <v>1500</v>
      </c>
      <c r="J572" s="128">
        <v>265</v>
      </c>
      <c r="K572" s="128">
        <v>842</v>
      </c>
      <c r="L572" s="128">
        <v>393</v>
      </c>
      <c r="M572" s="128">
        <v>1490</v>
      </c>
      <c r="N572" s="128">
        <v>259</v>
      </c>
      <c r="O572" s="128">
        <v>849</v>
      </c>
      <c r="P572" s="128">
        <v>382</v>
      </c>
    </row>
    <row r="573" spans="1:16" x14ac:dyDescent="0.25">
      <c r="A573" s="126" t="s">
        <v>116</v>
      </c>
      <c r="B573" s="127" t="s">
        <v>1753</v>
      </c>
      <c r="C573" s="127" t="s">
        <v>702</v>
      </c>
      <c r="D573" s="126" t="s">
        <v>1848</v>
      </c>
      <c r="E573" s="128">
        <v>19548</v>
      </c>
      <c r="F573" s="128">
        <v>1322</v>
      </c>
      <c r="G573" s="128">
        <v>16419</v>
      </c>
      <c r="H573" s="128">
        <v>1807</v>
      </c>
      <c r="I573" s="128">
        <v>19346</v>
      </c>
      <c r="J573" s="128">
        <v>1302</v>
      </c>
      <c r="K573" s="128">
        <v>16147</v>
      </c>
      <c r="L573" s="128">
        <v>1897</v>
      </c>
      <c r="M573" s="128">
        <v>19379</v>
      </c>
      <c r="N573" s="128">
        <v>1310</v>
      </c>
      <c r="O573" s="128">
        <v>16182</v>
      </c>
      <c r="P573" s="128">
        <v>1887</v>
      </c>
    </row>
    <row r="574" spans="1:16" x14ac:dyDescent="0.25">
      <c r="A574" s="126" t="s">
        <v>116</v>
      </c>
      <c r="B574" s="127" t="s">
        <v>1753</v>
      </c>
      <c r="C574" s="127" t="s">
        <v>703</v>
      </c>
      <c r="D574" s="126" t="s">
        <v>1849</v>
      </c>
      <c r="E574" s="128">
        <v>158</v>
      </c>
      <c r="F574" s="128">
        <v>63</v>
      </c>
      <c r="G574" s="128">
        <v>11</v>
      </c>
      <c r="H574" s="128">
        <v>84</v>
      </c>
      <c r="I574" s="128">
        <v>162</v>
      </c>
      <c r="J574" s="128">
        <v>62</v>
      </c>
      <c r="K574" s="128">
        <v>10</v>
      </c>
      <c r="L574" s="128">
        <v>90</v>
      </c>
      <c r="M574" s="128">
        <v>167</v>
      </c>
      <c r="N574" s="128">
        <v>62</v>
      </c>
      <c r="O574" s="128">
        <v>12</v>
      </c>
      <c r="P574" s="128">
        <v>93</v>
      </c>
    </row>
    <row r="575" spans="1:16" x14ac:dyDescent="0.25">
      <c r="A575" s="126" t="s">
        <v>116</v>
      </c>
      <c r="B575" s="127" t="s">
        <v>1753</v>
      </c>
      <c r="C575" s="127" t="s">
        <v>704</v>
      </c>
      <c r="D575" s="126" t="s">
        <v>1850</v>
      </c>
      <c r="E575" s="128">
        <v>554</v>
      </c>
      <c r="F575" s="128">
        <v>178</v>
      </c>
      <c r="G575" s="128">
        <v>215</v>
      </c>
      <c r="H575" s="128">
        <v>161</v>
      </c>
      <c r="I575" s="128">
        <v>535</v>
      </c>
      <c r="J575" s="128">
        <v>181</v>
      </c>
      <c r="K575" s="128">
        <v>187</v>
      </c>
      <c r="L575" s="128">
        <v>167</v>
      </c>
      <c r="M575" s="128">
        <v>528</v>
      </c>
      <c r="N575" s="128">
        <v>185</v>
      </c>
      <c r="O575" s="128">
        <v>184</v>
      </c>
      <c r="P575" s="128">
        <v>159</v>
      </c>
    </row>
    <row r="576" spans="1:16" x14ac:dyDescent="0.25">
      <c r="A576" s="126" t="s">
        <v>116</v>
      </c>
      <c r="B576" s="127" t="s">
        <v>1753</v>
      </c>
      <c r="C576" s="127" t="s">
        <v>705</v>
      </c>
      <c r="D576" s="126" t="s">
        <v>1851</v>
      </c>
      <c r="E576" s="128">
        <v>546</v>
      </c>
      <c r="F576" s="128">
        <v>79</v>
      </c>
      <c r="G576" s="128">
        <v>249</v>
      </c>
      <c r="H576" s="128">
        <v>218</v>
      </c>
      <c r="I576" s="128">
        <v>558</v>
      </c>
      <c r="J576" s="128">
        <v>84</v>
      </c>
      <c r="K576" s="128">
        <v>254</v>
      </c>
      <c r="L576" s="128">
        <v>220</v>
      </c>
      <c r="M576" s="128">
        <v>552</v>
      </c>
      <c r="N576" s="128">
        <v>82</v>
      </c>
      <c r="O576" s="128">
        <v>254</v>
      </c>
      <c r="P576" s="128">
        <v>216</v>
      </c>
    </row>
    <row r="577" spans="1:16" x14ac:dyDescent="0.25">
      <c r="A577" s="126" t="s">
        <v>116</v>
      </c>
      <c r="B577" s="127" t="s">
        <v>1753</v>
      </c>
      <c r="C577" s="127" t="s">
        <v>706</v>
      </c>
      <c r="D577" s="126" t="s">
        <v>1852</v>
      </c>
      <c r="E577" s="128">
        <v>10780</v>
      </c>
      <c r="F577" s="128">
        <v>799</v>
      </c>
      <c r="G577" s="128">
        <v>7622</v>
      </c>
      <c r="H577" s="128">
        <v>2359</v>
      </c>
      <c r="I577" s="128">
        <v>11013</v>
      </c>
      <c r="J577" s="128">
        <v>862</v>
      </c>
      <c r="K577" s="128">
        <v>7717</v>
      </c>
      <c r="L577" s="128">
        <v>2434</v>
      </c>
      <c r="M577" s="128">
        <v>10660</v>
      </c>
      <c r="N577" s="128">
        <v>904</v>
      </c>
      <c r="O577" s="128">
        <v>7355</v>
      </c>
      <c r="P577" s="128">
        <v>2401</v>
      </c>
    </row>
    <row r="578" spans="1:16" x14ac:dyDescent="0.25">
      <c r="A578" s="126" t="s">
        <v>116</v>
      </c>
      <c r="B578" s="127" t="s">
        <v>1753</v>
      </c>
      <c r="C578" s="127" t="s">
        <v>707</v>
      </c>
      <c r="D578" s="126" t="s">
        <v>1853</v>
      </c>
      <c r="E578" s="128">
        <v>391</v>
      </c>
      <c r="F578" s="128">
        <v>102</v>
      </c>
      <c r="G578" s="128">
        <v>138</v>
      </c>
      <c r="H578" s="128">
        <v>151</v>
      </c>
      <c r="I578" s="128">
        <v>412</v>
      </c>
      <c r="J578" s="128">
        <v>104</v>
      </c>
      <c r="K578" s="128">
        <v>145</v>
      </c>
      <c r="L578" s="128">
        <v>163</v>
      </c>
      <c r="M578" s="128">
        <v>411</v>
      </c>
      <c r="N578" s="128">
        <v>103</v>
      </c>
      <c r="O578" s="128">
        <v>146</v>
      </c>
      <c r="P578" s="128">
        <v>162</v>
      </c>
    </row>
    <row r="579" spans="1:16" x14ac:dyDescent="0.25">
      <c r="A579" s="126" t="s">
        <v>116</v>
      </c>
      <c r="B579" s="127" t="s">
        <v>1753</v>
      </c>
      <c r="C579" s="127" t="s">
        <v>708</v>
      </c>
      <c r="D579" s="126" t="s">
        <v>1854</v>
      </c>
      <c r="E579" s="128">
        <v>220</v>
      </c>
      <c r="F579" s="128">
        <v>74</v>
      </c>
      <c r="G579" s="128">
        <v>64</v>
      </c>
      <c r="H579" s="128">
        <v>82</v>
      </c>
      <c r="I579" s="128">
        <v>238</v>
      </c>
      <c r="J579" s="128">
        <v>76</v>
      </c>
      <c r="K579" s="128">
        <v>74</v>
      </c>
      <c r="L579" s="128">
        <v>88</v>
      </c>
      <c r="M579" s="128">
        <v>242</v>
      </c>
      <c r="N579" s="128">
        <v>72</v>
      </c>
      <c r="O579" s="128">
        <v>83</v>
      </c>
      <c r="P579" s="128">
        <v>87</v>
      </c>
    </row>
    <row r="580" spans="1:16" x14ac:dyDescent="0.25">
      <c r="A580" s="126" t="s">
        <v>116</v>
      </c>
      <c r="B580" s="127" t="s">
        <v>1753</v>
      </c>
      <c r="C580" s="127" t="s">
        <v>709</v>
      </c>
      <c r="D580" s="126" t="s">
        <v>1855</v>
      </c>
      <c r="E580" s="128">
        <v>262</v>
      </c>
      <c r="F580" s="128">
        <v>115</v>
      </c>
      <c r="G580" s="128">
        <v>14</v>
      </c>
      <c r="H580" s="128">
        <v>133</v>
      </c>
      <c r="I580" s="128">
        <v>266</v>
      </c>
      <c r="J580" s="128">
        <v>114</v>
      </c>
      <c r="K580" s="128">
        <v>15</v>
      </c>
      <c r="L580" s="128">
        <v>137</v>
      </c>
      <c r="M580" s="128">
        <v>269</v>
      </c>
      <c r="N580" s="128">
        <v>116</v>
      </c>
      <c r="O580" s="128">
        <v>18</v>
      </c>
      <c r="P580" s="128">
        <v>135</v>
      </c>
    </row>
    <row r="581" spans="1:16" x14ac:dyDescent="0.25">
      <c r="A581" s="126" t="s">
        <v>116</v>
      </c>
      <c r="B581" s="127" t="s">
        <v>1753</v>
      </c>
      <c r="C581" s="127" t="s">
        <v>710</v>
      </c>
      <c r="D581" s="126" t="s">
        <v>1856</v>
      </c>
      <c r="E581" s="128">
        <v>216</v>
      </c>
      <c r="F581" s="128">
        <v>93</v>
      </c>
      <c r="G581" s="128">
        <v>54</v>
      </c>
      <c r="H581" s="128">
        <v>69</v>
      </c>
      <c r="I581" s="128">
        <v>223</v>
      </c>
      <c r="J581" s="128">
        <v>97</v>
      </c>
      <c r="K581" s="128">
        <v>52</v>
      </c>
      <c r="L581" s="128">
        <v>74</v>
      </c>
      <c r="M581" s="128">
        <v>226</v>
      </c>
      <c r="N581" s="128">
        <v>96</v>
      </c>
      <c r="O581" s="128">
        <v>54</v>
      </c>
      <c r="P581" s="128">
        <v>76</v>
      </c>
    </row>
    <row r="582" spans="1:16" x14ac:dyDescent="0.25">
      <c r="A582" s="126" t="s">
        <v>116</v>
      </c>
      <c r="B582" s="127" t="s">
        <v>1753</v>
      </c>
      <c r="C582" s="127" t="s">
        <v>711</v>
      </c>
      <c r="D582" s="126" t="s">
        <v>1857</v>
      </c>
      <c r="E582" s="128">
        <v>99</v>
      </c>
      <c r="F582" s="128">
        <v>39</v>
      </c>
      <c r="G582" s="128">
        <v>5</v>
      </c>
      <c r="H582" s="128">
        <v>55</v>
      </c>
      <c r="I582" s="128">
        <v>105</v>
      </c>
      <c r="J582" s="128">
        <v>40</v>
      </c>
      <c r="K582" s="128">
        <v>5</v>
      </c>
      <c r="L582" s="128">
        <v>60</v>
      </c>
      <c r="M582" s="128">
        <v>108</v>
      </c>
      <c r="N582" s="128">
        <v>40</v>
      </c>
      <c r="O582" s="128">
        <v>6</v>
      </c>
      <c r="P582" s="128">
        <v>62</v>
      </c>
    </row>
    <row r="583" spans="1:16" x14ac:dyDescent="0.25">
      <c r="A583" s="126" t="s">
        <v>116</v>
      </c>
      <c r="B583" s="127" t="s">
        <v>1753</v>
      </c>
      <c r="C583" s="127" t="s">
        <v>712</v>
      </c>
      <c r="D583" s="126" t="s">
        <v>1858</v>
      </c>
      <c r="E583" s="128">
        <v>1761</v>
      </c>
      <c r="F583" s="128">
        <v>232</v>
      </c>
      <c r="G583" s="128">
        <v>1010</v>
      </c>
      <c r="H583" s="128">
        <v>519</v>
      </c>
      <c r="I583" s="128">
        <v>1869</v>
      </c>
      <c r="J583" s="128">
        <v>261</v>
      </c>
      <c r="K583" s="128">
        <v>1079</v>
      </c>
      <c r="L583" s="128">
        <v>529</v>
      </c>
      <c r="M583" s="128">
        <v>1914</v>
      </c>
      <c r="N583" s="128">
        <v>287</v>
      </c>
      <c r="O583" s="128">
        <v>1094</v>
      </c>
      <c r="P583" s="128">
        <v>533</v>
      </c>
    </row>
    <row r="584" spans="1:16" x14ac:dyDescent="0.25">
      <c r="A584" s="126" t="s">
        <v>116</v>
      </c>
      <c r="B584" s="127" t="s">
        <v>1753</v>
      </c>
      <c r="C584" s="127" t="s">
        <v>713</v>
      </c>
      <c r="D584" s="126" t="s">
        <v>1859</v>
      </c>
      <c r="E584" s="128">
        <v>5464</v>
      </c>
      <c r="F584" s="128">
        <v>673</v>
      </c>
      <c r="G584" s="128">
        <v>2654</v>
      </c>
      <c r="H584" s="128">
        <v>2137</v>
      </c>
      <c r="I584" s="128">
        <v>5451</v>
      </c>
      <c r="J584" s="128">
        <v>643</v>
      </c>
      <c r="K584" s="128">
        <v>2701</v>
      </c>
      <c r="L584" s="128">
        <v>2107</v>
      </c>
      <c r="M584" s="128">
        <v>5409</v>
      </c>
      <c r="N584" s="128">
        <v>631</v>
      </c>
      <c r="O584" s="128">
        <v>2722</v>
      </c>
      <c r="P584" s="128">
        <v>2056</v>
      </c>
    </row>
    <row r="585" spans="1:16" x14ac:dyDescent="0.25">
      <c r="A585" s="126" t="s">
        <v>116</v>
      </c>
      <c r="B585" s="127" t="s">
        <v>1753</v>
      </c>
      <c r="C585" s="127" t="s">
        <v>714</v>
      </c>
      <c r="D585" s="126" t="s">
        <v>1860</v>
      </c>
      <c r="E585" s="128">
        <v>703</v>
      </c>
      <c r="F585" s="128">
        <v>277</v>
      </c>
      <c r="G585" s="128">
        <v>197</v>
      </c>
      <c r="H585" s="128">
        <v>229</v>
      </c>
      <c r="I585" s="128">
        <v>704</v>
      </c>
      <c r="J585" s="128">
        <v>275</v>
      </c>
      <c r="K585" s="128">
        <v>199</v>
      </c>
      <c r="L585" s="128">
        <v>230</v>
      </c>
      <c r="M585" s="128">
        <v>713</v>
      </c>
      <c r="N585" s="128">
        <v>272</v>
      </c>
      <c r="O585" s="128">
        <v>204</v>
      </c>
      <c r="P585" s="128">
        <v>237</v>
      </c>
    </row>
    <row r="586" spans="1:16" x14ac:dyDescent="0.25">
      <c r="A586" s="126" t="s">
        <v>116</v>
      </c>
      <c r="B586" s="127" t="s">
        <v>1753</v>
      </c>
      <c r="C586" s="127" t="s">
        <v>715</v>
      </c>
      <c r="D586" s="126" t="s">
        <v>1861</v>
      </c>
      <c r="E586" s="128">
        <v>457</v>
      </c>
      <c r="F586" s="128">
        <v>239</v>
      </c>
      <c r="G586" s="128">
        <v>33</v>
      </c>
      <c r="H586" s="128">
        <v>185</v>
      </c>
      <c r="I586" s="128">
        <v>503</v>
      </c>
      <c r="J586" s="128">
        <v>243</v>
      </c>
      <c r="K586" s="128">
        <v>39</v>
      </c>
      <c r="L586" s="128">
        <v>221</v>
      </c>
      <c r="M586" s="128">
        <v>518</v>
      </c>
      <c r="N586" s="128">
        <v>240</v>
      </c>
      <c r="O586" s="128">
        <v>46</v>
      </c>
      <c r="P586" s="128">
        <v>232</v>
      </c>
    </row>
    <row r="587" spans="1:16" x14ac:dyDescent="0.25">
      <c r="A587" s="126" t="s">
        <v>116</v>
      </c>
      <c r="B587" s="127" t="s">
        <v>1753</v>
      </c>
      <c r="C587" s="127" t="s">
        <v>716</v>
      </c>
      <c r="D587" s="126" t="s">
        <v>1862</v>
      </c>
      <c r="E587" s="128">
        <v>346</v>
      </c>
      <c r="F587" s="128">
        <v>75</v>
      </c>
      <c r="G587" s="128">
        <v>169</v>
      </c>
      <c r="H587" s="128">
        <v>102</v>
      </c>
      <c r="I587" s="128">
        <v>412</v>
      </c>
      <c r="J587" s="128">
        <v>95</v>
      </c>
      <c r="K587" s="128">
        <v>216</v>
      </c>
      <c r="L587" s="128">
        <v>101</v>
      </c>
      <c r="M587" s="128">
        <v>459</v>
      </c>
      <c r="N587" s="128">
        <v>95</v>
      </c>
      <c r="O587" s="128">
        <v>260</v>
      </c>
      <c r="P587" s="128">
        <v>104</v>
      </c>
    </row>
    <row r="588" spans="1:16" x14ac:dyDescent="0.25">
      <c r="A588" s="126" t="s">
        <v>116</v>
      </c>
      <c r="B588" s="127" t="s">
        <v>1753</v>
      </c>
      <c r="C588" s="127" t="s">
        <v>717</v>
      </c>
      <c r="D588" s="126" t="s">
        <v>1863</v>
      </c>
      <c r="E588" s="128">
        <v>31271</v>
      </c>
      <c r="F588" s="128">
        <v>2370</v>
      </c>
      <c r="G588" s="128">
        <v>21105</v>
      </c>
      <c r="H588" s="128">
        <v>7796</v>
      </c>
      <c r="I588" s="128">
        <v>31690</v>
      </c>
      <c r="J588" s="128">
        <v>2509</v>
      </c>
      <c r="K588" s="128">
        <v>21313</v>
      </c>
      <c r="L588" s="128">
        <v>7868</v>
      </c>
      <c r="M588" s="128">
        <v>31629</v>
      </c>
      <c r="N588" s="128">
        <v>2708</v>
      </c>
      <c r="O588" s="128">
        <v>20942</v>
      </c>
      <c r="P588" s="128">
        <v>7979</v>
      </c>
    </row>
    <row r="589" spans="1:16" x14ac:dyDescent="0.25">
      <c r="A589" s="126" t="s">
        <v>117</v>
      </c>
      <c r="B589" s="127" t="s">
        <v>1864</v>
      </c>
      <c r="C589" s="127" t="s">
        <v>718</v>
      </c>
      <c r="D589" s="126" t="s">
        <v>1865</v>
      </c>
      <c r="E589" s="128">
        <v>30392</v>
      </c>
      <c r="F589" s="128">
        <v>7217</v>
      </c>
      <c r="G589" s="128">
        <v>16651</v>
      </c>
      <c r="H589" s="128">
        <v>6524</v>
      </c>
      <c r="I589" s="128">
        <v>32857</v>
      </c>
      <c r="J589" s="128">
        <v>6947</v>
      </c>
      <c r="K589" s="128">
        <v>18945</v>
      </c>
      <c r="L589" s="128">
        <v>6965</v>
      </c>
      <c r="M589" s="128">
        <v>32964</v>
      </c>
      <c r="N589" s="128">
        <v>7691</v>
      </c>
      <c r="O589" s="128">
        <v>18366</v>
      </c>
      <c r="P589" s="128">
        <v>6907</v>
      </c>
    </row>
    <row r="590" spans="1:16" x14ac:dyDescent="0.25">
      <c r="A590" s="126" t="s">
        <v>117</v>
      </c>
      <c r="B590" s="127" t="s">
        <v>1864</v>
      </c>
      <c r="C590" s="127" t="s">
        <v>719</v>
      </c>
      <c r="D590" s="126" t="s">
        <v>1866</v>
      </c>
      <c r="E590" s="128">
        <v>4269</v>
      </c>
      <c r="F590" s="128">
        <v>249</v>
      </c>
      <c r="G590" s="128">
        <v>3881</v>
      </c>
      <c r="H590" s="128">
        <v>139</v>
      </c>
      <c r="I590" s="128">
        <v>4458</v>
      </c>
      <c r="J590" s="128">
        <v>255</v>
      </c>
      <c r="K590" s="128">
        <v>4061</v>
      </c>
      <c r="L590" s="128">
        <v>142</v>
      </c>
      <c r="M590" s="128">
        <v>4489</v>
      </c>
      <c r="N590" s="128">
        <v>252</v>
      </c>
      <c r="O590" s="128">
        <v>4081</v>
      </c>
      <c r="P590" s="128">
        <v>156</v>
      </c>
    </row>
    <row r="591" spans="1:16" x14ac:dyDescent="0.25">
      <c r="A591" s="126" t="s">
        <v>117</v>
      </c>
      <c r="B591" s="127" t="s">
        <v>1864</v>
      </c>
      <c r="C591" s="127" t="s">
        <v>720</v>
      </c>
      <c r="D591" s="126" t="s">
        <v>1867</v>
      </c>
      <c r="E591" s="128">
        <v>360</v>
      </c>
      <c r="F591" s="128">
        <v>222</v>
      </c>
      <c r="G591" s="128">
        <v>77</v>
      </c>
      <c r="H591" s="128">
        <v>61</v>
      </c>
      <c r="I591" s="128">
        <v>481</v>
      </c>
      <c r="J591" s="128">
        <v>238</v>
      </c>
      <c r="K591" s="128">
        <v>176</v>
      </c>
      <c r="L591" s="128">
        <v>67</v>
      </c>
      <c r="M591" s="128">
        <v>492</v>
      </c>
      <c r="N591" s="128">
        <v>236</v>
      </c>
      <c r="O591" s="128">
        <v>176</v>
      </c>
      <c r="P591" s="128">
        <v>80</v>
      </c>
    </row>
    <row r="592" spans="1:16" x14ac:dyDescent="0.25">
      <c r="A592" s="126" t="s">
        <v>117</v>
      </c>
      <c r="B592" s="127" t="s">
        <v>1864</v>
      </c>
      <c r="C592" s="127" t="s">
        <v>721</v>
      </c>
      <c r="D592" s="126" t="s">
        <v>1868</v>
      </c>
      <c r="E592" s="128">
        <v>314</v>
      </c>
      <c r="F592" s="128">
        <v>177</v>
      </c>
      <c r="G592" s="128">
        <v>122</v>
      </c>
      <c r="H592" s="128">
        <v>15</v>
      </c>
      <c r="I592" s="128">
        <v>283</v>
      </c>
      <c r="J592" s="128">
        <v>179</v>
      </c>
      <c r="K592" s="128">
        <v>88</v>
      </c>
      <c r="L592" s="128">
        <v>16</v>
      </c>
      <c r="M592" s="128">
        <v>318</v>
      </c>
      <c r="N592" s="128">
        <v>175</v>
      </c>
      <c r="O592" s="128">
        <v>126</v>
      </c>
      <c r="P592" s="128">
        <v>17</v>
      </c>
    </row>
    <row r="593" spans="1:16" x14ac:dyDescent="0.25">
      <c r="A593" s="126" t="s">
        <v>117</v>
      </c>
      <c r="B593" s="127" t="s">
        <v>1864</v>
      </c>
      <c r="C593" s="127" t="s">
        <v>722</v>
      </c>
      <c r="D593" s="126" t="s">
        <v>1869</v>
      </c>
      <c r="E593" s="128">
        <v>653</v>
      </c>
      <c r="F593" s="128">
        <v>153</v>
      </c>
      <c r="G593" s="128">
        <v>438</v>
      </c>
      <c r="H593" s="128">
        <v>62</v>
      </c>
      <c r="I593" s="128">
        <v>669</v>
      </c>
      <c r="J593" s="128">
        <v>160</v>
      </c>
      <c r="K593" s="128">
        <v>460</v>
      </c>
      <c r="L593" s="128">
        <v>49</v>
      </c>
      <c r="M593" s="128">
        <v>914</v>
      </c>
      <c r="N593" s="128">
        <v>160</v>
      </c>
      <c r="O593" s="128">
        <v>697</v>
      </c>
      <c r="P593" s="128">
        <v>57</v>
      </c>
    </row>
    <row r="594" spans="1:16" x14ac:dyDescent="0.25">
      <c r="A594" s="126" t="s">
        <v>117</v>
      </c>
      <c r="B594" s="127" t="s">
        <v>1864</v>
      </c>
      <c r="C594" s="127" t="s">
        <v>723</v>
      </c>
      <c r="D594" s="126" t="s">
        <v>1870</v>
      </c>
      <c r="E594" s="128">
        <v>686</v>
      </c>
      <c r="F594" s="128">
        <v>262</v>
      </c>
      <c r="G594" s="128">
        <v>290</v>
      </c>
      <c r="H594" s="128">
        <v>134</v>
      </c>
      <c r="I594" s="128">
        <v>730</v>
      </c>
      <c r="J594" s="128">
        <v>271</v>
      </c>
      <c r="K594" s="128">
        <v>326</v>
      </c>
      <c r="L594" s="128">
        <v>133</v>
      </c>
      <c r="M594" s="128">
        <v>695</v>
      </c>
      <c r="N594" s="128">
        <v>270</v>
      </c>
      <c r="O594" s="128">
        <v>300</v>
      </c>
      <c r="P594" s="128">
        <v>125</v>
      </c>
    </row>
    <row r="595" spans="1:16" x14ac:dyDescent="0.25">
      <c r="A595" s="126" t="s">
        <v>117</v>
      </c>
      <c r="B595" s="127" t="s">
        <v>1864</v>
      </c>
      <c r="C595" s="127" t="s">
        <v>724</v>
      </c>
      <c r="D595" s="126" t="s">
        <v>1871</v>
      </c>
      <c r="E595" s="128">
        <v>539</v>
      </c>
      <c r="F595" s="128">
        <v>250</v>
      </c>
      <c r="G595" s="128">
        <v>143</v>
      </c>
      <c r="H595" s="128">
        <v>146</v>
      </c>
      <c r="I595" s="128">
        <v>549</v>
      </c>
      <c r="J595" s="128">
        <v>258</v>
      </c>
      <c r="K595" s="128">
        <v>119</v>
      </c>
      <c r="L595" s="128">
        <v>172</v>
      </c>
      <c r="M595" s="128">
        <v>539</v>
      </c>
      <c r="N595" s="128">
        <v>258</v>
      </c>
      <c r="O595" s="128">
        <v>110</v>
      </c>
      <c r="P595" s="128">
        <v>171</v>
      </c>
    </row>
    <row r="596" spans="1:16" x14ac:dyDescent="0.25">
      <c r="A596" s="126" t="s">
        <v>117</v>
      </c>
      <c r="B596" s="127" t="s">
        <v>1864</v>
      </c>
      <c r="C596" s="127" t="s">
        <v>725</v>
      </c>
      <c r="D596" s="126" t="s">
        <v>1872</v>
      </c>
      <c r="E596" s="128">
        <v>277</v>
      </c>
      <c r="F596" s="128">
        <v>175</v>
      </c>
      <c r="G596" s="128">
        <v>49</v>
      </c>
      <c r="H596" s="128">
        <v>53</v>
      </c>
      <c r="I596" s="128">
        <v>295</v>
      </c>
      <c r="J596" s="128">
        <v>185</v>
      </c>
      <c r="K596" s="128">
        <v>48</v>
      </c>
      <c r="L596" s="128">
        <v>62</v>
      </c>
      <c r="M596" s="128">
        <v>279</v>
      </c>
      <c r="N596" s="128">
        <v>182</v>
      </c>
      <c r="O596" s="128">
        <v>40</v>
      </c>
      <c r="P596" s="128">
        <v>57</v>
      </c>
    </row>
    <row r="597" spans="1:16" x14ac:dyDescent="0.25">
      <c r="A597" s="126" t="s">
        <v>117</v>
      </c>
      <c r="B597" s="127" t="s">
        <v>1864</v>
      </c>
      <c r="C597" s="127" t="s">
        <v>726</v>
      </c>
      <c r="D597" s="126" t="s">
        <v>1873</v>
      </c>
      <c r="E597" s="128">
        <v>182</v>
      </c>
      <c r="F597" s="128">
        <v>146</v>
      </c>
      <c r="G597" s="128">
        <v>28</v>
      </c>
      <c r="H597" s="128">
        <v>8</v>
      </c>
      <c r="I597" s="128">
        <v>196</v>
      </c>
      <c r="J597" s="128">
        <v>147</v>
      </c>
      <c r="K597" s="128">
        <v>40</v>
      </c>
      <c r="L597" s="128">
        <v>9</v>
      </c>
      <c r="M597" s="128">
        <v>196</v>
      </c>
      <c r="N597" s="128">
        <v>145</v>
      </c>
      <c r="O597" s="128">
        <v>44</v>
      </c>
      <c r="P597" s="128">
        <v>7</v>
      </c>
    </row>
    <row r="598" spans="1:16" x14ac:dyDescent="0.25">
      <c r="A598" s="126" t="s">
        <v>117</v>
      </c>
      <c r="B598" s="127" t="s">
        <v>1864</v>
      </c>
      <c r="C598" s="127" t="s">
        <v>727</v>
      </c>
      <c r="D598" s="126" t="s">
        <v>1874</v>
      </c>
      <c r="E598" s="128">
        <v>379</v>
      </c>
      <c r="F598" s="128">
        <v>207</v>
      </c>
      <c r="G598" s="128">
        <v>52</v>
      </c>
      <c r="H598" s="128">
        <v>120</v>
      </c>
      <c r="I598" s="128">
        <v>387</v>
      </c>
      <c r="J598" s="128">
        <v>210</v>
      </c>
      <c r="K598" s="128">
        <v>52</v>
      </c>
      <c r="L598" s="128">
        <v>125</v>
      </c>
      <c r="M598" s="128">
        <v>390</v>
      </c>
      <c r="N598" s="128">
        <v>208</v>
      </c>
      <c r="O598" s="128">
        <v>54</v>
      </c>
      <c r="P598" s="128">
        <v>128</v>
      </c>
    </row>
    <row r="599" spans="1:16" x14ac:dyDescent="0.25">
      <c r="A599" s="126" t="s">
        <v>117</v>
      </c>
      <c r="B599" s="127" t="s">
        <v>1864</v>
      </c>
      <c r="C599" s="127" t="s">
        <v>728</v>
      </c>
      <c r="D599" s="126" t="s">
        <v>1875</v>
      </c>
      <c r="E599" s="128">
        <v>197</v>
      </c>
      <c r="F599" s="128">
        <v>119</v>
      </c>
      <c r="G599" s="128">
        <v>53</v>
      </c>
      <c r="H599" s="128">
        <v>25</v>
      </c>
      <c r="I599" s="128">
        <v>195</v>
      </c>
      <c r="J599" s="128">
        <v>120</v>
      </c>
      <c r="K599" s="128">
        <v>33</v>
      </c>
      <c r="L599" s="128">
        <v>42</v>
      </c>
      <c r="M599" s="128">
        <v>183</v>
      </c>
      <c r="N599" s="128">
        <v>121</v>
      </c>
      <c r="O599" s="128">
        <v>29</v>
      </c>
      <c r="P599" s="128">
        <v>33</v>
      </c>
    </row>
    <row r="600" spans="1:16" x14ac:dyDescent="0.25">
      <c r="A600" s="126" t="s">
        <v>117</v>
      </c>
      <c r="B600" s="127" t="s">
        <v>1864</v>
      </c>
      <c r="C600" s="127" t="s">
        <v>729</v>
      </c>
      <c r="D600" s="126" t="s">
        <v>1876</v>
      </c>
      <c r="E600" s="128">
        <v>703</v>
      </c>
      <c r="F600" s="128">
        <v>309</v>
      </c>
      <c r="G600" s="128">
        <v>230</v>
      </c>
      <c r="H600" s="128">
        <v>164</v>
      </c>
      <c r="I600" s="128">
        <v>749</v>
      </c>
      <c r="J600" s="128">
        <v>319</v>
      </c>
      <c r="K600" s="128">
        <v>219</v>
      </c>
      <c r="L600" s="128">
        <v>211</v>
      </c>
      <c r="M600" s="128">
        <v>731</v>
      </c>
      <c r="N600" s="128">
        <v>316</v>
      </c>
      <c r="O600" s="128">
        <v>213</v>
      </c>
      <c r="P600" s="128">
        <v>202</v>
      </c>
    </row>
    <row r="601" spans="1:16" x14ac:dyDescent="0.25">
      <c r="A601" s="126" t="s">
        <v>117</v>
      </c>
      <c r="B601" s="127" t="s">
        <v>1864</v>
      </c>
      <c r="C601" s="127" t="s">
        <v>730</v>
      </c>
      <c r="D601" s="126" t="s">
        <v>1877</v>
      </c>
      <c r="E601" s="128">
        <v>575</v>
      </c>
      <c r="F601" s="128">
        <v>181</v>
      </c>
      <c r="G601" s="128">
        <v>316</v>
      </c>
      <c r="H601" s="128">
        <v>78</v>
      </c>
      <c r="I601" s="128">
        <v>550</v>
      </c>
      <c r="J601" s="128">
        <v>184</v>
      </c>
      <c r="K601" s="128">
        <v>279</v>
      </c>
      <c r="L601" s="128">
        <v>87</v>
      </c>
      <c r="M601" s="128">
        <v>568</v>
      </c>
      <c r="N601" s="128">
        <v>186</v>
      </c>
      <c r="O601" s="128">
        <v>296</v>
      </c>
      <c r="P601" s="128">
        <v>86</v>
      </c>
    </row>
    <row r="602" spans="1:16" x14ac:dyDescent="0.25">
      <c r="A602" s="126" t="s">
        <v>117</v>
      </c>
      <c r="B602" s="127" t="s">
        <v>1864</v>
      </c>
      <c r="C602" s="127" t="s">
        <v>731</v>
      </c>
      <c r="D602" s="126" t="s">
        <v>1878</v>
      </c>
      <c r="E602" s="128">
        <v>307</v>
      </c>
      <c r="F602" s="128">
        <v>183</v>
      </c>
      <c r="G602" s="128">
        <v>63</v>
      </c>
      <c r="H602" s="128">
        <v>61</v>
      </c>
      <c r="I602" s="128">
        <v>325</v>
      </c>
      <c r="J602" s="128">
        <v>194</v>
      </c>
      <c r="K602" s="128">
        <v>77</v>
      </c>
      <c r="L602" s="128">
        <v>54</v>
      </c>
      <c r="M602" s="128">
        <v>323</v>
      </c>
      <c r="N602" s="128">
        <v>193</v>
      </c>
      <c r="O602" s="128">
        <v>53</v>
      </c>
      <c r="P602" s="128">
        <v>77</v>
      </c>
    </row>
    <row r="603" spans="1:16" x14ac:dyDescent="0.25">
      <c r="A603" s="126" t="s">
        <v>117</v>
      </c>
      <c r="B603" s="127" t="s">
        <v>1864</v>
      </c>
      <c r="C603" s="127" t="s">
        <v>732</v>
      </c>
      <c r="D603" s="126" t="s">
        <v>1879</v>
      </c>
      <c r="E603" s="128">
        <v>3696</v>
      </c>
      <c r="F603" s="128">
        <v>738</v>
      </c>
      <c r="G603" s="128">
        <v>2093</v>
      </c>
      <c r="H603" s="128">
        <v>865</v>
      </c>
      <c r="I603" s="128">
        <v>3633</v>
      </c>
      <c r="J603" s="128">
        <v>745</v>
      </c>
      <c r="K603" s="128">
        <v>2017</v>
      </c>
      <c r="L603" s="128">
        <v>871</v>
      </c>
      <c r="M603" s="128">
        <v>3575</v>
      </c>
      <c r="N603" s="128">
        <v>743</v>
      </c>
      <c r="O603" s="128">
        <v>2003</v>
      </c>
      <c r="P603" s="128">
        <v>829</v>
      </c>
    </row>
    <row r="604" spans="1:16" x14ac:dyDescent="0.25">
      <c r="A604" s="126" t="s">
        <v>117</v>
      </c>
      <c r="B604" s="127" t="s">
        <v>1864</v>
      </c>
      <c r="C604" s="127" t="s">
        <v>733</v>
      </c>
      <c r="D604" s="126" t="s">
        <v>1880</v>
      </c>
      <c r="E604" s="128">
        <v>180</v>
      </c>
      <c r="F604" s="128">
        <v>92</v>
      </c>
      <c r="G604" s="128">
        <v>70</v>
      </c>
      <c r="H604" s="128">
        <v>18</v>
      </c>
      <c r="I604" s="128">
        <v>210</v>
      </c>
      <c r="J604" s="128">
        <v>92</v>
      </c>
      <c r="K604" s="128">
        <v>96</v>
      </c>
      <c r="L604" s="128">
        <v>22</v>
      </c>
      <c r="M604" s="128">
        <v>226</v>
      </c>
      <c r="N604" s="128">
        <v>92</v>
      </c>
      <c r="O604" s="128">
        <v>108</v>
      </c>
      <c r="P604" s="128">
        <v>26</v>
      </c>
    </row>
    <row r="605" spans="1:16" x14ac:dyDescent="0.25">
      <c r="A605" s="126" t="s">
        <v>117</v>
      </c>
      <c r="B605" s="127" t="s">
        <v>1864</v>
      </c>
      <c r="C605" s="127" t="s">
        <v>734</v>
      </c>
      <c r="D605" s="126" t="s">
        <v>1881</v>
      </c>
      <c r="E605" s="128">
        <v>447</v>
      </c>
      <c r="F605" s="128">
        <v>146</v>
      </c>
      <c r="G605" s="128">
        <v>229</v>
      </c>
      <c r="H605" s="128">
        <v>72</v>
      </c>
      <c r="I605" s="128">
        <v>449</v>
      </c>
      <c r="J605" s="128">
        <v>149</v>
      </c>
      <c r="K605" s="128">
        <v>231</v>
      </c>
      <c r="L605" s="128">
        <v>69</v>
      </c>
      <c r="M605" s="128">
        <v>481</v>
      </c>
      <c r="N605" s="128">
        <v>147</v>
      </c>
      <c r="O605" s="128">
        <v>252</v>
      </c>
      <c r="P605" s="128">
        <v>82</v>
      </c>
    </row>
    <row r="606" spans="1:16" x14ac:dyDescent="0.25">
      <c r="A606" s="126" t="s">
        <v>117</v>
      </c>
      <c r="B606" s="127" t="s">
        <v>1864</v>
      </c>
      <c r="C606" s="127" t="s">
        <v>735</v>
      </c>
      <c r="D606" s="126" t="s">
        <v>1882</v>
      </c>
      <c r="E606" s="128">
        <v>202</v>
      </c>
      <c r="F606" s="128">
        <v>124</v>
      </c>
      <c r="G606" s="128">
        <v>61</v>
      </c>
      <c r="H606" s="128">
        <v>17</v>
      </c>
      <c r="I606" s="128">
        <v>257</v>
      </c>
      <c r="J606" s="128">
        <v>129</v>
      </c>
      <c r="K606" s="128">
        <v>113</v>
      </c>
      <c r="L606" s="128">
        <v>15</v>
      </c>
      <c r="M606" s="128">
        <v>277</v>
      </c>
      <c r="N606" s="128">
        <v>129</v>
      </c>
      <c r="O606" s="128">
        <v>131</v>
      </c>
      <c r="P606" s="128">
        <v>17</v>
      </c>
    </row>
    <row r="607" spans="1:16" x14ac:dyDescent="0.25">
      <c r="A607" s="126" t="s">
        <v>117</v>
      </c>
      <c r="B607" s="127" t="s">
        <v>1864</v>
      </c>
      <c r="C607" s="127" t="s">
        <v>736</v>
      </c>
      <c r="D607" s="126" t="s">
        <v>1883</v>
      </c>
      <c r="E607" s="128">
        <v>340</v>
      </c>
      <c r="F607" s="128">
        <v>201</v>
      </c>
      <c r="G607" s="128">
        <v>111</v>
      </c>
      <c r="H607" s="128">
        <v>28</v>
      </c>
      <c r="I607" s="128">
        <v>376</v>
      </c>
      <c r="J607" s="128">
        <v>207</v>
      </c>
      <c r="K607" s="128">
        <v>126</v>
      </c>
      <c r="L607" s="128">
        <v>43</v>
      </c>
      <c r="M607" s="128">
        <v>341</v>
      </c>
      <c r="N607" s="128">
        <v>206</v>
      </c>
      <c r="O607" s="128">
        <v>100</v>
      </c>
      <c r="P607" s="128">
        <v>35</v>
      </c>
    </row>
    <row r="608" spans="1:16" x14ac:dyDescent="0.25">
      <c r="A608" s="126" t="s">
        <v>117</v>
      </c>
      <c r="B608" s="127" t="s">
        <v>1864</v>
      </c>
      <c r="C608" s="127" t="s">
        <v>737</v>
      </c>
      <c r="D608" s="126" t="s">
        <v>1884</v>
      </c>
      <c r="E608" s="128">
        <v>314</v>
      </c>
      <c r="F608" s="128">
        <v>191</v>
      </c>
      <c r="G608" s="128">
        <v>94</v>
      </c>
      <c r="H608" s="128">
        <v>29</v>
      </c>
      <c r="I608" s="128">
        <v>327</v>
      </c>
      <c r="J608" s="128">
        <v>193</v>
      </c>
      <c r="K608" s="128">
        <v>110</v>
      </c>
      <c r="L608" s="128">
        <v>24</v>
      </c>
      <c r="M608" s="128">
        <v>305</v>
      </c>
      <c r="N608" s="128">
        <v>194</v>
      </c>
      <c r="O608" s="128">
        <v>88</v>
      </c>
      <c r="P608" s="128">
        <v>23</v>
      </c>
    </row>
    <row r="609" spans="1:16" x14ac:dyDescent="0.25">
      <c r="A609" s="126" t="s">
        <v>117</v>
      </c>
      <c r="B609" s="127" t="s">
        <v>1864</v>
      </c>
      <c r="C609" s="127" t="s">
        <v>738</v>
      </c>
      <c r="D609" s="126" t="s">
        <v>1885</v>
      </c>
      <c r="E609" s="128">
        <v>271</v>
      </c>
      <c r="F609" s="128">
        <v>141</v>
      </c>
      <c r="G609" s="128">
        <v>81</v>
      </c>
      <c r="H609" s="128">
        <v>49</v>
      </c>
      <c r="I609" s="128">
        <v>270</v>
      </c>
      <c r="J609" s="128">
        <v>146</v>
      </c>
      <c r="K609" s="128">
        <v>73</v>
      </c>
      <c r="L609" s="128">
        <v>51</v>
      </c>
      <c r="M609" s="128">
        <v>269</v>
      </c>
      <c r="N609" s="128">
        <v>145</v>
      </c>
      <c r="O609" s="128">
        <v>67</v>
      </c>
      <c r="P609" s="128">
        <v>57</v>
      </c>
    </row>
    <row r="610" spans="1:16" x14ac:dyDescent="0.25">
      <c r="A610" s="126" t="s">
        <v>117</v>
      </c>
      <c r="B610" s="127" t="s">
        <v>1864</v>
      </c>
      <c r="C610" s="127" t="s">
        <v>739</v>
      </c>
      <c r="D610" s="126" t="s">
        <v>1886</v>
      </c>
      <c r="E610" s="128">
        <v>1155</v>
      </c>
      <c r="F610" s="128">
        <v>191</v>
      </c>
      <c r="G610" s="128">
        <v>888</v>
      </c>
      <c r="H610" s="128">
        <v>76</v>
      </c>
      <c r="I610" s="128">
        <v>854</v>
      </c>
      <c r="J610" s="128">
        <v>197</v>
      </c>
      <c r="K610" s="128">
        <v>567</v>
      </c>
      <c r="L610" s="128">
        <v>90</v>
      </c>
      <c r="M610" s="128">
        <v>814</v>
      </c>
      <c r="N610" s="128">
        <v>195</v>
      </c>
      <c r="O610" s="128">
        <v>526</v>
      </c>
      <c r="P610" s="128">
        <v>93</v>
      </c>
    </row>
    <row r="611" spans="1:16" x14ac:dyDescent="0.25">
      <c r="A611" s="126" t="s">
        <v>117</v>
      </c>
      <c r="B611" s="127" t="s">
        <v>1864</v>
      </c>
      <c r="C611" s="127" t="s">
        <v>740</v>
      </c>
      <c r="D611" s="126" t="s">
        <v>1887</v>
      </c>
      <c r="E611" s="128">
        <v>278</v>
      </c>
      <c r="F611" s="128">
        <v>136</v>
      </c>
      <c r="G611" s="128">
        <v>113</v>
      </c>
      <c r="H611" s="128">
        <v>29</v>
      </c>
      <c r="I611" s="128">
        <v>298</v>
      </c>
      <c r="J611" s="128">
        <v>141</v>
      </c>
      <c r="K611" s="128">
        <v>115</v>
      </c>
      <c r="L611" s="128">
        <v>42</v>
      </c>
      <c r="M611" s="128">
        <v>291</v>
      </c>
      <c r="N611" s="128">
        <v>138</v>
      </c>
      <c r="O611" s="128">
        <v>102</v>
      </c>
      <c r="P611" s="128">
        <v>51</v>
      </c>
    </row>
    <row r="612" spans="1:16" x14ac:dyDescent="0.25">
      <c r="A612" s="126" t="s">
        <v>117</v>
      </c>
      <c r="B612" s="127" t="s">
        <v>1864</v>
      </c>
      <c r="C612" s="127" t="s">
        <v>741</v>
      </c>
      <c r="D612" s="126" t="s">
        <v>1888</v>
      </c>
      <c r="E612" s="128">
        <v>256</v>
      </c>
      <c r="F612" s="128">
        <v>189</v>
      </c>
      <c r="G612" s="128">
        <v>31</v>
      </c>
      <c r="H612" s="128">
        <v>36</v>
      </c>
      <c r="I612" s="128">
        <v>258</v>
      </c>
      <c r="J612" s="128">
        <v>187</v>
      </c>
      <c r="K612" s="128">
        <v>32</v>
      </c>
      <c r="L612" s="128">
        <v>39</v>
      </c>
      <c r="M612" s="128">
        <v>255</v>
      </c>
      <c r="N612" s="128">
        <v>187</v>
      </c>
      <c r="O612" s="128">
        <v>31</v>
      </c>
      <c r="P612" s="128">
        <v>37</v>
      </c>
    </row>
    <row r="613" spans="1:16" x14ac:dyDescent="0.25">
      <c r="A613" s="126" t="s">
        <v>117</v>
      </c>
      <c r="B613" s="127" t="s">
        <v>1864</v>
      </c>
      <c r="C613" s="127" t="s">
        <v>742</v>
      </c>
      <c r="D613" s="126" t="s">
        <v>1637</v>
      </c>
      <c r="E613" s="128">
        <v>1056</v>
      </c>
      <c r="F613" s="128">
        <v>651</v>
      </c>
      <c r="G613" s="128">
        <v>180</v>
      </c>
      <c r="H613" s="128">
        <v>225</v>
      </c>
      <c r="I613" s="128">
        <v>1157</v>
      </c>
      <c r="J613" s="128">
        <v>687</v>
      </c>
      <c r="K613" s="128">
        <v>216</v>
      </c>
      <c r="L613" s="128">
        <v>254</v>
      </c>
      <c r="M613" s="128">
        <v>1059</v>
      </c>
      <c r="N613" s="128">
        <v>596</v>
      </c>
      <c r="O613" s="128">
        <v>217</v>
      </c>
      <c r="P613" s="128">
        <v>246</v>
      </c>
    </row>
    <row r="614" spans="1:16" x14ac:dyDescent="0.25">
      <c r="A614" s="126" t="s">
        <v>117</v>
      </c>
      <c r="B614" s="127" t="s">
        <v>1864</v>
      </c>
      <c r="C614" s="127" t="s">
        <v>743</v>
      </c>
      <c r="D614" s="126" t="s">
        <v>1889</v>
      </c>
      <c r="E614" s="128">
        <v>196</v>
      </c>
      <c r="F614" s="128">
        <v>102</v>
      </c>
      <c r="G614" s="128">
        <v>18</v>
      </c>
      <c r="H614" s="128">
        <v>76</v>
      </c>
      <c r="I614" s="128">
        <v>192</v>
      </c>
      <c r="J614" s="128">
        <v>107</v>
      </c>
      <c r="K614" s="128">
        <v>14</v>
      </c>
      <c r="L614" s="128">
        <v>71</v>
      </c>
      <c r="M614" s="128">
        <v>181</v>
      </c>
      <c r="N614" s="128">
        <v>105</v>
      </c>
      <c r="O614" s="128">
        <v>15</v>
      </c>
      <c r="P614" s="128">
        <v>61</v>
      </c>
    </row>
    <row r="615" spans="1:16" x14ac:dyDescent="0.25">
      <c r="A615" s="126" t="s">
        <v>117</v>
      </c>
      <c r="B615" s="127" t="s">
        <v>1864</v>
      </c>
      <c r="C615" s="127" t="s">
        <v>744</v>
      </c>
      <c r="D615" s="126" t="s">
        <v>1890</v>
      </c>
      <c r="E615" s="128">
        <v>132</v>
      </c>
      <c r="F615" s="128">
        <v>93</v>
      </c>
      <c r="G615" s="128">
        <v>27</v>
      </c>
      <c r="H615" s="128">
        <v>12</v>
      </c>
      <c r="I615" s="128">
        <v>156</v>
      </c>
      <c r="J615" s="128">
        <v>94</v>
      </c>
      <c r="K615" s="128">
        <v>51</v>
      </c>
      <c r="L615" s="128">
        <v>11</v>
      </c>
      <c r="M615" s="128">
        <v>112</v>
      </c>
      <c r="N615" s="128">
        <v>94</v>
      </c>
      <c r="O615" s="128">
        <v>7</v>
      </c>
      <c r="P615" s="128">
        <v>11</v>
      </c>
    </row>
    <row r="616" spans="1:16" x14ac:dyDescent="0.25">
      <c r="A616" s="126" t="s">
        <v>117</v>
      </c>
      <c r="B616" s="127" t="s">
        <v>1864</v>
      </c>
      <c r="C616" s="127" t="s">
        <v>745</v>
      </c>
      <c r="D616" s="126" t="s">
        <v>1891</v>
      </c>
      <c r="E616" s="128">
        <v>753</v>
      </c>
      <c r="F616" s="128">
        <v>369</v>
      </c>
      <c r="G616" s="128">
        <v>233</v>
      </c>
      <c r="H616" s="128">
        <v>151</v>
      </c>
      <c r="I616" s="128">
        <v>742</v>
      </c>
      <c r="J616" s="128">
        <v>366</v>
      </c>
      <c r="K616" s="128">
        <v>222</v>
      </c>
      <c r="L616" s="128">
        <v>154</v>
      </c>
      <c r="M616" s="128">
        <v>722</v>
      </c>
      <c r="N616" s="128">
        <v>368</v>
      </c>
      <c r="O616" s="128">
        <v>211</v>
      </c>
      <c r="P616" s="128">
        <v>143</v>
      </c>
    </row>
    <row r="617" spans="1:16" x14ac:dyDescent="0.25">
      <c r="A617" s="126" t="s">
        <v>117</v>
      </c>
      <c r="B617" s="127" t="s">
        <v>1864</v>
      </c>
      <c r="C617" s="127" t="s">
        <v>746</v>
      </c>
      <c r="D617" s="126" t="s">
        <v>1892</v>
      </c>
      <c r="E617" s="128">
        <v>703</v>
      </c>
      <c r="F617" s="128">
        <v>246</v>
      </c>
      <c r="G617" s="128">
        <v>354</v>
      </c>
      <c r="H617" s="128">
        <v>103</v>
      </c>
      <c r="I617" s="128">
        <v>742</v>
      </c>
      <c r="J617" s="128">
        <v>268</v>
      </c>
      <c r="K617" s="128">
        <v>362</v>
      </c>
      <c r="L617" s="128">
        <v>112</v>
      </c>
      <c r="M617" s="128">
        <v>731</v>
      </c>
      <c r="N617" s="128">
        <v>264</v>
      </c>
      <c r="O617" s="128">
        <v>351</v>
      </c>
      <c r="P617" s="128">
        <v>116</v>
      </c>
    </row>
    <row r="618" spans="1:16" x14ac:dyDescent="0.25">
      <c r="A618" s="126" t="s">
        <v>117</v>
      </c>
      <c r="B618" s="127" t="s">
        <v>1864</v>
      </c>
      <c r="C618" s="127" t="s">
        <v>747</v>
      </c>
      <c r="D618" s="126" t="s">
        <v>1893</v>
      </c>
      <c r="E618" s="128">
        <v>279</v>
      </c>
      <c r="F618" s="128">
        <v>168</v>
      </c>
      <c r="G618" s="128">
        <v>71</v>
      </c>
      <c r="H618" s="128">
        <v>40</v>
      </c>
      <c r="I618" s="128">
        <v>292</v>
      </c>
      <c r="J618" s="128">
        <v>175</v>
      </c>
      <c r="K618" s="128">
        <v>76</v>
      </c>
      <c r="L618" s="128">
        <v>41</v>
      </c>
      <c r="M618" s="128">
        <v>300</v>
      </c>
      <c r="N618" s="128">
        <v>173</v>
      </c>
      <c r="O618" s="128">
        <v>81</v>
      </c>
      <c r="P618" s="128">
        <v>46</v>
      </c>
    </row>
    <row r="619" spans="1:16" x14ac:dyDescent="0.25">
      <c r="A619" s="126" t="s">
        <v>118</v>
      </c>
      <c r="B619" s="127" t="s">
        <v>1894</v>
      </c>
      <c r="C619" s="127" t="s">
        <v>748</v>
      </c>
      <c r="D619" s="126" t="s">
        <v>1895</v>
      </c>
      <c r="E619" s="128">
        <v>126580</v>
      </c>
      <c r="F619" s="128">
        <v>20370</v>
      </c>
      <c r="G619" s="128">
        <v>84419</v>
      </c>
      <c r="H619" s="128">
        <v>21791</v>
      </c>
      <c r="I619" s="128">
        <v>129754</v>
      </c>
      <c r="J619" s="128">
        <v>23115</v>
      </c>
      <c r="K619" s="128">
        <v>84424</v>
      </c>
      <c r="L619" s="128">
        <v>22215</v>
      </c>
      <c r="M619" s="128">
        <v>129511</v>
      </c>
      <c r="N619" s="128">
        <v>23761</v>
      </c>
      <c r="O619" s="128">
        <v>83615</v>
      </c>
      <c r="P619" s="128">
        <v>22135</v>
      </c>
    </row>
    <row r="620" spans="1:16" x14ac:dyDescent="0.25">
      <c r="A620" s="126" t="s">
        <v>118</v>
      </c>
      <c r="B620" s="127" t="s">
        <v>1894</v>
      </c>
      <c r="C620" s="127" t="s">
        <v>749</v>
      </c>
      <c r="D620" s="126" t="s">
        <v>1896</v>
      </c>
      <c r="E620" s="128">
        <v>1638</v>
      </c>
      <c r="F620" s="128">
        <v>503</v>
      </c>
      <c r="G620" s="128">
        <v>739</v>
      </c>
      <c r="H620" s="128">
        <v>396</v>
      </c>
      <c r="I620" s="128">
        <v>1561</v>
      </c>
      <c r="J620" s="128">
        <v>507</v>
      </c>
      <c r="K620" s="128">
        <v>653</v>
      </c>
      <c r="L620" s="128">
        <v>401</v>
      </c>
      <c r="M620" s="128">
        <v>1493</v>
      </c>
      <c r="N620" s="128">
        <v>502</v>
      </c>
      <c r="O620" s="128">
        <v>587</v>
      </c>
      <c r="P620" s="128">
        <v>404</v>
      </c>
    </row>
    <row r="621" spans="1:16" x14ac:dyDescent="0.25">
      <c r="A621" s="126" t="s">
        <v>118</v>
      </c>
      <c r="B621" s="127" t="s">
        <v>1894</v>
      </c>
      <c r="C621" s="127" t="s">
        <v>750</v>
      </c>
      <c r="D621" s="126" t="s">
        <v>1897</v>
      </c>
      <c r="E621" s="128">
        <v>408</v>
      </c>
      <c r="F621" s="128">
        <v>156</v>
      </c>
      <c r="G621" s="128">
        <v>109</v>
      </c>
      <c r="H621" s="128">
        <v>143</v>
      </c>
      <c r="I621" s="128">
        <v>435</v>
      </c>
      <c r="J621" s="128">
        <v>151</v>
      </c>
      <c r="K621" s="128">
        <v>115</v>
      </c>
      <c r="L621" s="128">
        <v>169</v>
      </c>
      <c r="M621" s="128">
        <v>491</v>
      </c>
      <c r="N621" s="128">
        <v>171</v>
      </c>
      <c r="O621" s="128">
        <v>117</v>
      </c>
      <c r="P621" s="128">
        <v>203</v>
      </c>
    </row>
    <row r="622" spans="1:16" x14ac:dyDescent="0.25">
      <c r="A622" s="126" t="s">
        <v>118</v>
      </c>
      <c r="B622" s="127" t="s">
        <v>1894</v>
      </c>
      <c r="C622" s="127" t="s">
        <v>751</v>
      </c>
      <c r="D622" s="126" t="s">
        <v>1898</v>
      </c>
      <c r="E622" s="128">
        <v>1864</v>
      </c>
      <c r="F622" s="128">
        <v>541</v>
      </c>
      <c r="G622" s="128">
        <v>943</v>
      </c>
      <c r="H622" s="128">
        <v>380</v>
      </c>
      <c r="I622" s="128">
        <v>2047</v>
      </c>
      <c r="J622" s="128">
        <v>563</v>
      </c>
      <c r="K622" s="128">
        <v>926</v>
      </c>
      <c r="L622" s="128">
        <v>558</v>
      </c>
      <c r="M622" s="128">
        <v>2050</v>
      </c>
      <c r="N622" s="128">
        <v>567</v>
      </c>
      <c r="O622" s="128">
        <v>904</v>
      </c>
      <c r="P622" s="128">
        <v>579</v>
      </c>
    </row>
    <row r="623" spans="1:16" x14ac:dyDescent="0.25">
      <c r="A623" s="126" t="s">
        <v>118</v>
      </c>
      <c r="B623" s="127" t="s">
        <v>1894</v>
      </c>
      <c r="C623" s="127" t="s">
        <v>752</v>
      </c>
      <c r="D623" s="126" t="s">
        <v>1899</v>
      </c>
      <c r="E623" s="128">
        <v>972</v>
      </c>
      <c r="F623" s="128">
        <v>368</v>
      </c>
      <c r="G623" s="128">
        <v>269</v>
      </c>
      <c r="H623" s="128">
        <v>335</v>
      </c>
      <c r="I623" s="128">
        <v>955</v>
      </c>
      <c r="J623" s="128">
        <v>362</v>
      </c>
      <c r="K623" s="128">
        <v>256</v>
      </c>
      <c r="L623" s="128">
        <v>337</v>
      </c>
      <c r="M623" s="128">
        <v>949</v>
      </c>
      <c r="N623" s="128">
        <v>364</v>
      </c>
      <c r="O623" s="128">
        <v>233</v>
      </c>
      <c r="P623" s="128">
        <v>352</v>
      </c>
    </row>
    <row r="624" spans="1:16" x14ac:dyDescent="0.25">
      <c r="A624" s="126" t="s">
        <v>118</v>
      </c>
      <c r="B624" s="127" t="s">
        <v>1894</v>
      </c>
      <c r="C624" s="127" t="s">
        <v>753</v>
      </c>
      <c r="D624" s="126" t="s">
        <v>1900</v>
      </c>
      <c r="E624" s="128">
        <v>294</v>
      </c>
      <c r="F624" s="128">
        <v>98</v>
      </c>
      <c r="G624" s="128">
        <v>91</v>
      </c>
      <c r="H624" s="128">
        <v>105</v>
      </c>
      <c r="I624" s="128">
        <v>327</v>
      </c>
      <c r="J624" s="128">
        <v>99</v>
      </c>
      <c r="K624" s="128">
        <v>127</v>
      </c>
      <c r="L624" s="128">
        <v>101</v>
      </c>
      <c r="M624" s="128">
        <v>335</v>
      </c>
      <c r="N624" s="128">
        <v>111</v>
      </c>
      <c r="O624" s="128">
        <v>125</v>
      </c>
      <c r="P624" s="128">
        <v>99</v>
      </c>
    </row>
    <row r="625" spans="1:16" x14ac:dyDescent="0.25">
      <c r="A625" s="126" t="s">
        <v>118</v>
      </c>
      <c r="B625" s="127" t="s">
        <v>1894</v>
      </c>
      <c r="C625" s="127" t="s">
        <v>754</v>
      </c>
      <c r="D625" s="126" t="s">
        <v>1901</v>
      </c>
      <c r="E625" s="128">
        <v>454</v>
      </c>
      <c r="F625" s="128">
        <v>201</v>
      </c>
      <c r="G625" s="128">
        <v>140</v>
      </c>
      <c r="H625" s="128">
        <v>113</v>
      </c>
      <c r="I625" s="128">
        <v>445</v>
      </c>
      <c r="J625" s="128">
        <v>200</v>
      </c>
      <c r="K625" s="128">
        <v>132</v>
      </c>
      <c r="L625" s="128">
        <v>113</v>
      </c>
      <c r="M625" s="128">
        <v>411</v>
      </c>
      <c r="N625" s="128">
        <v>184</v>
      </c>
      <c r="O625" s="128">
        <v>116</v>
      </c>
      <c r="P625" s="128">
        <v>111</v>
      </c>
    </row>
    <row r="626" spans="1:16" x14ac:dyDescent="0.25">
      <c r="A626" s="126" t="s">
        <v>118</v>
      </c>
      <c r="B626" s="127" t="s">
        <v>1894</v>
      </c>
      <c r="C626" s="127" t="s">
        <v>755</v>
      </c>
      <c r="D626" s="126" t="s">
        <v>1902</v>
      </c>
      <c r="E626" s="128">
        <v>2329</v>
      </c>
      <c r="F626" s="128">
        <v>536</v>
      </c>
      <c r="G626" s="128">
        <v>912</v>
      </c>
      <c r="H626" s="128">
        <v>881</v>
      </c>
      <c r="I626" s="128">
        <v>2363</v>
      </c>
      <c r="J626" s="128">
        <v>542</v>
      </c>
      <c r="K626" s="128">
        <v>912</v>
      </c>
      <c r="L626" s="128">
        <v>909</v>
      </c>
      <c r="M626" s="128">
        <v>2426</v>
      </c>
      <c r="N626" s="128">
        <v>556</v>
      </c>
      <c r="O626" s="128">
        <v>925</v>
      </c>
      <c r="P626" s="128">
        <v>945</v>
      </c>
    </row>
    <row r="627" spans="1:16" x14ac:dyDescent="0.25">
      <c r="A627" s="126" t="s">
        <v>118</v>
      </c>
      <c r="B627" s="127" t="s">
        <v>1894</v>
      </c>
      <c r="C627" s="127" t="s">
        <v>756</v>
      </c>
      <c r="D627" s="126" t="s">
        <v>1903</v>
      </c>
      <c r="E627" s="128">
        <v>365</v>
      </c>
      <c r="F627" s="128">
        <v>196</v>
      </c>
      <c r="G627" s="128">
        <v>39</v>
      </c>
      <c r="H627" s="128">
        <v>130</v>
      </c>
      <c r="I627" s="128">
        <v>373</v>
      </c>
      <c r="J627" s="128">
        <v>196</v>
      </c>
      <c r="K627" s="128">
        <v>46</v>
      </c>
      <c r="L627" s="128">
        <v>131</v>
      </c>
      <c r="M627" s="128">
        <v>386</v>
      </c>
      <c r="N627" s="128">
        <v>194</v>
      </c>
      <c r="O627" s="128">
        <v>60</v>
      </c>
      <c r="P627" s="128">
        <v>132</v>
      </c>
    </row>
    <row r="628" spans="1:16" x14ac:dyDescent="0.25">
      <c r="A628" s="126" t="s">
        <v>118</v>
      </c>
      <c r="B628" s="127" t="s">
        <v>1894</v>
      </c>
      <c r="C628" s="127" t="s">
        <v>757</v>
      </c>
      <c r="D628" s="126" t="s">
        <v>1904</v>
      </c>
      <c r="E628" s="128">
        <v>288</v>
      </c>
      <c r="F628" s="128">
        <v>96</v>
      </c>
      <c r="G628" s="128">
        <v>41</v>
      </c>
      <c r="H628" s="128">
        <v>151</v>
      </c>
      <c r="I628" s="128">
        <v>277</v>
      </c>
      <c r="J628" s="128">
        <v>93</v>
      </c>
      <c r="K628" s="128">
        <v>31</v>
      </c>
      <c r="L628" s="128">
        <v>153</v>
      </c>
      <c r="M628" s="128">
        <v>270</v>
      </c>
      <c r="N628" s="128">
        <v>95</v>
      </c>
      <c r="O628" s="128">
        <v>30</v>
      </c>
      <c r="P628" s="128">
        <v>145</v>
      </c>
    </row>
    <row r="629" spans="1:16" x14ac:dyDescent="0.25">
      <c r="A629" s="126" t="s">
        <v>118</v>
      </c>
      <c r="B629" s="127" t="s">
        <v>1894</v>
      </c>
      <c r="C629" s="127" t="s">
        <v>758</v>
      </c>
      <c r="D629" s="126" t="s">
        <v>1905</v>
      </c>
      <c r="E629" s="128">
        <v>8130</v>
      </c>
      <c r="F629" s="128">
        <v>2510</v>
      </c>
      <c r="G629" s="128">
        <v>3232</v>
      </c>
      <c r="H629" s="128">
        <v>2388</v>
      </c>
      <c r="I629" s="128">
        <v>7983</v>
      </c>
      <c r="J629" s="128">
        <v>2326</v>
      </c>
      <c r="K629" s="128">
        <v>3254</v>
      </c>
      <c r="L629" s="128">
        <v>2403</v>
      </c>
      <c r="M629" s="128">
        <v>7926</v>
      </c>
      <c r="N629" s="128">
        <v>2334</v>
      </c>
      <c r="O629" s="128">
        <v>3195</v>
      </c>
      <c r="P629" s="128">
        <v>2397</v>
      </c>
    </row>
    <row r="630" spans="1:16" x14ac:dyDescent="0.25">
      <c r="A630" s="126" t="s">
        <v>118</v>
      </c>
      <c r="B630" s="127" t="s">
        <v>1894</v>
      </c>
      <c r="C630" s="127" t="s">
        <v>759</v>
      </c>
      <c r="D630" s="126" t="s">
        <v>1906</v>
      </c>
      <c r="E630" s="128">
        <v>1540</v>
      </c>
      <c r="F630" s="128">
        <v>515</v>
      </c>
      <c r="G630" s="128">
        <v>555</v>
      </c>
      <c r="H630" s="128">
        <v>470</v>
      </c>
      <c r="I630" s="128">
        <v>1613</v>
      </c>
      <c r="J630" s="128">
        <v>577</v>
      </c>
      <c r="K630" s="128">
        <v>555</v>
      </c>
      <c r="L630" s="128">
        <v>481</v>
      </c>
      <c r="M630" s="128">
        <v>1611</v>
      </c>
      <c r="N630" s="128">
        <v>596</v>
      </c>
      <c r="O630" s="128">
        <v>547</v>
      </c>
      <c r="P630" s="128">
        <v>468</v>
      </c>
    </row>
    <row r="631" spans="1:16" x14ac:dyDescent="0.25">
      <c r="A631" s="126" t="s">
        <v>118</v>
      </c>
      <c r="B631" s="127" t="s">
        <v>1894</v>
      </c>
      <c r="C631" s="127" t="s">
        <v>760</v>
      </c>
      <c r="D631" s="126" t="s">
        <v>1356</v>
      </c>
      <c r="E631" s="128">
        <v>762</v>
      </c>
      <c r="F631" s="128">
        <v>250</v>
      </c>
      <c r="G631" s="128">
        <v>203</v>
      </c>
      <c r="H631" s="128">
        <v>309</v>
      </c>
      <c r="I631" s="128">
        <v>737</v>
      </c>
      <c r="J631" s="128">
        <v>256</v>
      </c>
      <c r="K631" s="128">
        <v>176</v>
      </c>
      <c r="L631" s="128">
        <v>305</v>
      </c>
      <c r="M631" s="128">
        <v>760</v>
      </c>
      <c r="N631" s="128">
        <v>276</v>
      </c>
      <c r="O631" s="128">
        <v>172</v>
      </c>
      <c r="P631" s="128">
        <v>312</v>
      </c>
    </row>
    <row r="632" spans="1:16" x14ac:dyDescent="0.25">
      <c r="A632" s="126" t="s">
        <v>118</v>
      </c>
      <c r="B632" s="127" t="s">
        <v>1894</v>
      </c>
      <c r="C632" s="127" t="s">
        <v>761</v>
      </c>
      <c r="D632" s="126" t="s">
        <v>1907</v>
      </c>
      <c r="E632" s="128">
        <v>1005</v>
      </c>
      <c r="F632" s="128">
        <v>145</v>
      </c>
      <c r="G632" s="128">
        <v>566</v>
      </c>
      <c r="H632" s="128">
        <v>294</v>
      </c>
      <c r="I632" s="128">
        <v>1047</v>
      </c>
      <c r="J632" s="128">
        <v>154</v>
      </c>
      <c r="K632" s="128">
        <v>575</v>
      </c>
      <c r="L632" s="128">
        <v>318</v>
      </c>
      <c r="M632" s="128">
        <v>902</v>
      </c>
      <c r="N632" s="128">
        <v>151</v>
      </c>
      <c r="O632" s="128">
        <v>465</v>
      </c>
      <c r="P632" s="128">
        <v>286</v>
      </c>
    </row>
    <row r="633" spans="1:16" x14ac:dyDescent="0.25">
      <c r="A633" s="126" t="s">
        <v>118</v>
      </c>
      <c r="B633" s="127" t="s">
        <v>1894</v>
      </c>
      <c r="C633" s="127" t="s">
        <v>762</v>
      </c>
      <c r="D633" s="126" t="s">
        <v>1908</v>
      </c>
      <c r="E633" s="128">
        <v>448</v>
      </c>
      <c r="F633" s="128">
        <v>197</v>
      </c>
      <c r="G633" s="128">
        <v>103</v>
      </c>
      <c r="H633" s="128">
        <v>148</v>
      </c>
      <c r="I633" s="128">
        <v>504</v>
      </c>
      <c r="J633" s="128">
        <v>236</v>
      </c>
      <c r="K633" s="128">
        <v>106</v>
      </c>
      <c r="L633" s="128">
        <v>162</v>
      </c>
      <c r="M633" s="128">
        <v>537</v>
      </c>
      <c r="N633" s="128">
        <v>234</v>
      </c>
      <c r="O633" s="128">
        <v>114</v>
      </c>
      <c r="P633" s="128">
        <v>189</v>
      </c>
    </row>
    <row r="634" spans="1:16" x14ac:dyDescent="0.25">
      <c r="A634" s="126" t="s">
        <v>118</v>
      </c>
      <c r="B634" s="127" t="s">
        <v>1894</v>
      </c>
      <c r="C634" s="127" t="s">
        <v>763</v>
      </c>
      <c r="D634" s="126" t="s">
        <v>1909</v>
      </c>
      <c r="E634" s="128">
        <v>1082</v>
      </c>
      <c r="F634" s="128">
        <v>451</v>
      </c>
      <c r="G634" s="128">
        <v>397</v>
      </c>
      <c r="H634" s="128">
        <v>234</v>
      </c>
      <c r="I634" s="128">
        <v>1080</v>
      </c>
      <c r="J634" s="128">
        <v>446</v>
      </c>
      <c r="K634" s="128">
        <v>385</v>
      </c>
      <c r="L634" s="128">
        <v>249</v>
      </c>
      <c r="M634" s="128">
        <v>1077</v>
      </c>
      <c r="N634" s="128">
        <v>446</v>
      </c>
      <c r="O634" s="128">
        <v>392</v>
      </c>
      <c r="P634" s="128">
        <v>239</v>
      </c>
    </row>
    <row r="635" spans="1:16" x14ac:dyDescent="0.25">
      <c r="A635" s="126" t="s">
        <v>118</v>
      </c>
      <c r="B635" s="127" t="s">
        <v>1894</v>
      </c>
      <c r="C635" s="127" t="s">
        <v>764</v>
      </c>
      <c r="D635" s="126" t="s">
        <v>1910</v>
      </c>
      <c r="E635" s="128">
        <v>556</v>
      </c>
      <c r="F635" s="128">
        <v>220</v>
      </c>
      <c r="G635" s="128">
        <v>94</v>
      </c>
      <c r="H635" s="128">
        <v>242</v>
      </c>
      <c r="I635" s="128">
        <v>606</v>
      </c>
      <c r="J635" s="128">
        <v>266</v>
      </c>
      <c r="K635" s="128">
        <v>83</v>
      </c>
      <c r="L635" s="128">
        <v>257</v>
      </c>
      <c r="M635" s="128">
        <v>610</v>
      </c>
      <c r="N635" s="128">
        <v>266</v>
      </c>
      <c r="O635" s="128">
        <v>82</v>
      </c>
      <c r="P635" s="128">
        <v>262</v>
      </c>
    </row>
    <row r="636" spans="1:16" x14ac:dyDescent="0.25">
      <c r="A636" s="126" t="s">
        <v>118</v>
      </c>
      <c r="B636" s="127" t="s">
        <v>1894</v>
      </c>
      <c r="C636" s="127" t="s">
        <v>765</v>
      </c>
      <c r="D636" s="126" t="s">
        <v>1911</v>
      </c>
      <c r="E636" s="128">
        <v>4586</v>
      </c>
      <c r="F636" s="128">
        <v>1128</v>
      </c>
      <c r="G636" s="128">
        <v>1781</v>
      </c>
      <c r="H636" s="128">
        <v>1677</v>
      </c>
      <c r="I636" s="128">
        <v>4835</v>
      </c>
      <c r="J636" s="128">
        <v>1327</v>
      </c>
      <c r="K636" s="128">
        <v>1796</v>
      </c>
      <c r="L636" s="128">
        <v>1712</v>
      </c>
      <c r="M636" s="128">
        <v>4880</v>
      </c>
      <c r="N636" s="128">
        <v>1332</v>
      </c>
      <c r="O636" s="128">
        <v>1854</v>
      </c>
      <c r="P636" s="128">
        <v>1694</v>
      </c>
    </row>
    <row r="637" spans="1:16" x14ac:dyDescent="0.25">
      <c r="A637" s="126" t="s">
        <v>118</v>
      </c>
      <c r="B637" s="127" t="s">
        <v>1894</v>
      </c>
      <c r="C637" s="127" t="s">
        <v>766</v>
      </c>
      <c r="D637" s="126" t="s">
        <v>1912</v>
      </c>
      <c r="E637" s="128">
        <v>264</v>
      </c>
      <c r="F637" s="128">
        <v>133</v>
      </c>
      <c r="G637" s="128">
        <v>37</v>
      </c>
      <c r="H637" s="128">
        <v>94</v>
      </c>
      <c r="I637" s="128">
        <v>296</v>
      </c>
      <c r="J637" s="128">
        <v>159</v>
      </c>
      <c r="K637" s="128">
        <v>34</v>
      </c>
      <c r="L637" s="128">
        <v>103</v>
      </c>
      <c r="M637" s="128">
        <v>302</v>
      </c>
      <c r="N637" s="128">
        <v>164</v>
      </c>
      <c r="O637" s="128">
        <v>28</v>
      </c>
      <c r="P637" s="128">
        <v>110</v>
      </c>
    </row>
    <row r="638" spans="1:16" x14ac:dyDescent="0.25">
      <c r="A638" s="126" t="s">
        <v>118</v>
      </c>
      <c r="B638" s="127" t="s">
        <v>1894</v>
      </c>
      <c r="C638" s="127" t="s">
        <v>767</v>
      </c>
      <c r="D638" s="126" t="s">
        <v>1913</v>
      </c>
      <c r="E638" s="128">
        <v>435</v>
      </c>
      <c r="F638" s="128">
        <v>205</v>
      </c>
      <c r="G638" s="128">
        <v>67</v>
      </c>
      <c r="H638" s="128">
        <v>163</v>
      </c>
      <c r="I638" s="128">
        <v>455</v>
      </c>
      <c r="J638" s="128">
        <v>207</v>
      </c>
      <c r="K638" s="128">
        <v>65</v>
      </c>
      <c r="L638" s="128">
        <v>183</v>
      </c>
      <c r="M638" s="128">
        <v>571</v>
      </c>
      <c r="N638" s="128">
        <v>210</v>
      </c>
      <c r="O638" s="128">
        <v>74</v>
      </c>
      <c r="P638" s="128">
        <v>287</v>
      </c>
    </row>
    <row r="639" spans="1:16" x14ac:dyDescent="0.25">
      <c r="A639" s="126" t="s">
        <v>118</v>
      </c>
      <c r="B639" s="127" t="s">
        <v>1894</v>
      </c>
      <c r="C639" s="127" t="s">
        <v>768</v>
      </c>
      <c r="D639" s="126" t="s">
        <v>1914</v>
      </c>
      <c r="E639" s="128">
        <v>316</v>
      </c>
      <c r="F639" s="128">
        <v>116</v>
      </c>
      <c r="G639" s="128">
        <v>84</v>
      </c>
      <c r="H639" s="128">
        <v>116</v>
      </c>
      <c r="I639" s="128">
        <v>339</v>
      </c>
      <c r="J639" s="128">
        <v>146</v>
      </c>
      <c r="K639" s="128">
        <v>76</v>
      </c>
      <c r="L639" s="128">
        <v>117</v>
      </c>
      <c r="M639" s="128">
        <v>447</v>
      </c>
      <c r="N639" s="128">
        <v>141</v>
      </c>
      <c r="O639" s="128">
        <v>85</v>
      </c>
      <c r="P639" s="128">
        <v>221</v>
      </c>
    </row>
    <row r="640" spans="1:16" x14ac:dyDescent="0.25">
      <c r="A640" s="126" t="s">
        <v>118</v>
      </c>
      <c r="B640" s="127" t="s">
        <v>1894</v>
      </c>
      <c r="C640" s="127" t="s">
        <v>769</v>
      </c>
      <c r="D640" s="126" t="s">
        <v>1915</v>
      </c>
      <c r="E640" s="128">
        <v>3006</v>
      </c>
      <c r="F640" s="128">
        <v>518</v>
      </c>
      <c r="G640" s="128">
        <v>1953</v>
      </c>
      <c r="H640" s="128">
        <v>535</v>
      </c>
      <c r="I640" s="128">
        <v>3064</v>
      </c>
      <c r="J640" s="128">
        <v>531</v>
      </c>
      <c r="K640" s="128">
        <v>1978</v>
      </c>
      <c r="L640" s="128">
        <v>555</v>
      </c>
      <c r="M640" s="128">
        <v>3087</v>
      </c>
      <c r="N640" s="128">
        <v>533</v>
      </c>
      <c r="O640" s="128">
        <v>2002</v>
      </c>
      <c r="P640" s="128">
        <v>552</v>
      </c>
    </row>
    <row r="641" spans="1:16" x14ac:dyDescent="0.25">
      <c r="A641" s="126" t="s">
        <v>118</v>
      </c>
      <c r="B641" s="127" t="s">
        <v>1894</v>
      </c>
      <c r="C641" s="127" t="s">
        <v>770</v>
      </c>
      <c r="D641" s="126" t="s">
        <v>1635</v>
      </c>
      <c r="E641" s="128">
        <v>422</v>
      </c>
      <c r="F641" s="128">
        <v>244</v>
      </c>
      <c r="G641" s="128">
        <v>46</v>
      </c>
      <c r="H641" s="128">
        <v>132</v>
      </c>
      <c r="I641" s="128">
        <v>422</v>
      </c>
      <c r="J641" s="128">
        <v>243</v>
      </c>
      <c r="K641" s="128">
        <v>47</v>
      </c>
      <c r="L641" s="128">
        <v>132</v>
      </c>
      <c r="M641" s="128">
        <v>453</v>
      </c>
      <c r="N641" s="128">
        <v>247</v>
      </c>
      <c r="O641" s="128">
        <v>52</v>
      </c>
      <c r="P641" s="128">
        <v>154</v>
      </c>
    </row>
    <row r="642" spans="1:16" x14ac:dyDescent="0.25">
      <c r="A642" s="126" t="s">
        <v>118</v>
      </c>
      <c r="B642" s="127" t="s">
        <v>1894</v>
      </c>
      <c r="C642" s="127" t="s">
        <v>771</v>
      </c>
      <c r="D642" s="126" t="s">
        <v>1916</v>
      </c>
      <c r="E642" s="128">
        <v>823</v>
      </c>
      <c r="F642" s="128">
        <v>216</v>
      </c>
      <c r="G642" s="128">
        <v>338</v>
      </c>
      <c r="H642" s="128">
        <v>269</v>
      </c>
      <c r="I642" s="128">
        <v>817</v>
      </c>
      <c r="J642" s="128">
        <v>226</v>
      </c>
      <c r="K642" s="128">
        <v>323</v>
      </c>
      <c r="L642" s="128">
        <v>268</v>
      </c>
      <c r="M642" s="128">
        <v>826</v>
      </c>
      <c r="N642" s="128">
        <v>241</v>
      </c>
      <c r="O642" s="128">
        <v>328</v>
      </c>
      <c r="P642" s="128">
        <v>257</v>
      </c>
    </row>
    <row r="643" spans="1:16" x14ac:dyDescent="0.25">
      <c r="A643" s="126" t="s">
        <v>118</v>
      </c>
      <c r="B643" s="127" t="s">
        <v>1894</v>
      </c>
      <c r="C643" s="127" t="s">
        <v>772</v>
      </c>
      <c r="D643" s="126" t="s">
        <v>1917</v>
      </c>
      <c r="E643" s="128">
        <v>17792</v>
      </c>
      <c r="F643" s="128">
        <v>3434</v>
      </c>
      <c r="G643" s="128">
        <v>9145</v>
      </c>
      <c r="H643" s="128">
        <v>5213</v>
      </c>
      <c r="I643" s="128">
        <v>18033</v>
      </c>
      <c r="J643" s="128">
        <v>3653</v>
      </c>
      <c r="K643" s="128">
        <v>9116</v>
      </c>
      <c r="L643" s="128">
        <v>5264</v>
      </c>
      <c r="M643" s="128">
        <v>17820</v>
      </c>
      <c r="N643" s="128">
        <v>3536</v>
      </c>
      <c r="O643" s="128">
        <v>8904</v>
      </c>
      <c r="P643" s="128">
        <v>5380</v>
      </c>
    </row>
    <row r="644" spans="1:16" x14ac:dyDescent="0.25">
      <c r="A644" s="126" t="s">
        <v>118</v>
      </c>
      <c r="B644" s="127" t="s">
        <v>1894</v>
      </c>
      <c r="C644" s="127" t="s">
        <v>773</v>
      </c>
      <c r="D644" s="126" t="s">
        <v>1918</v>
      </c>
      <c r="E644" s="128">
        <v>2999</v>
      </c>
      <c r="F644" s="128">
        <v>597</v>
      </c>
      <c r="G644" s="128">
        <v>1991</v>
      </c>
      <c r="H644" s="128">
        <v>411</v>
      </c>
      <c r="I644" s="128">
        <v>3075</v>
      </c>
      <c r="J644" s="128">
        <v>604</v>
      </c>
      <c r="K644" s="128">
        <v>2015</v>
      </c>
      <c r="L644" s="128">
        <v>456</v>
      </c>
      <c r="M644" s="128">
        <v>2994</v>
      </c>
      <c r="N644" s="128">
        <v>612</v>
      </c>
      <c r="O644" s="128">
        <v>1930</v>
      </c>
      <c r="P644" s="128">
        <v>452</v>
      </c>
    </row>
    <row r="645" spans="1:16" x14ac:dyDescent="0.25">
      <c r="A645" s="126" t="s">
        <v>118</v>
      </c>
      <c r="B645" s="127" t="s">
        <v>1894</v>
      </c>
      <c r="C645" s="127" t="s">
        <v>774</v>
      </c>
      <c r="D645" s="126" t="s">
        <v>1919</v>
      </c>
      <c r="E645" s="128">
        <v>492</v>
      </c>
      <c r="F645" s="128">
        <v>222</v>
      </c>
      <c r="G645" s="128">
        <v>92</v>
      </c>
      <c r="H645" s="128">
        <v>178</v>
      </c>
      <c r="I645" s="128">
        <v>507</v>
      </c>
      <c r="J645" s="128">
        <v>221</v>
      </c>
      <c r="K645" s="128">
        <v>95</v>
      </c>
      <c r="L645" s="128">
        <v>191</v>
      </c>
      <c r="M645" s="128">
        <v>492</v>
      </c>
      <c r="N645" s="128">
        <v>225</v>
      </c>
      <c r="O645" s="128">
        <v>77</v>
      </c>
      <c r="P645" s="128">
        <v>190</v>
      </c>
    </row>
    <row r="646" spans="1:16" x14ac:dyDescent="0.25">
      <c r="A646" s="126" t="s">
        <v>118</v>
      </c>
      <c r="B646" s="127" t="s">
        <v>1894</v>
      </c>
      <c r="C646" s="127" t="s">
        <v>775</v>
      </c>
      <c r="D646" s="126" t="s">
        <v>1920</v>
      </c>
      <c r="E646" s="128">
        <v>1648</v>
      </c>
      <c r="F646" s="128">
        <v>638</v>
      </c>
      <c r="G646" s="128">
        <v>570</v>
      </c>
      <c r="H646" s="128">
        <v>440</v>
      </c>
      <c r="I646" s="128">
        <v>1662</v>
      </c>
      <c r="J646" s="128">
        <v>649</v>
      </c>
      <c r="K646" s="128">
        <v>547</v>
      </c>
      <c r="L646" s="128">
        <v>466</v>
      </c>
      <c r="M646" s="128">
        <v>1664</v>
      </c>
      <c r="N646" s="128">
        <v>658</v>
      </c>
      <c r="O646" s="128">
        <v>530</v>
      </c>
      <c r="P646" s="128">
        <v>476</v>
      </c>
    </row>
    <row r="647" spans="1:16" x14ac:dyDescent="0.25">
      <c r="A647" s="126" t="s">
        <v>118</v>
      </c>
      <c r="B647" s="127" t="s">
        <v>1894</v>
      </c>
      <c r="C647" s="127" t="s">
        <v>776</v>
      </c>
      <c r="D647" s="126" t="s">
        <v>1584</v>
      </c>
      <c r="E647" s="128">
        <v>478</v>
      </c>
      <c r="F647" s="128">
        <v>209</v>
      </c>
      <c r="G647" s="128">
        <v>129</v>
      </c>
      <c r="H647" s="128">
        <v>140</v>
      </c>
      <c r="I647" s="128">
        <v>483</v>
      </c>
      <c r="J647" s="128">
        <v>215</v>
      </c>
      <c r="K647" s="128">
        <v>133</v>
      </c>
      <c r="L647" s="128">
        <v>135</v>
      </c>
      <c r="M647" s="128">
        <v>505</v>
      </c>
      <c r="N647" s="128">
        <v>212</v>
      </c>
      <c r="O647" s="128">
        <v>144</v>
      </c>
      <c r="P647" s="128">
        <v>149</v>
      </c>
    </row>
    <row r="648" spans="1:16" x14ac:dyDescent="0.25">
      <c r="A648" s="126" t="s">
        <v>118</v>
      </c>
      <c r="B648" s="127" t="s">
        <v>1894</v>
      </c>
      <c r="C648" s="127" t="s">
        <v>777</v>
      </c>
      <c r="D648" s="126" t="s">
        <v>1921</v>
      </c>
      <c r="E648" s="128">
        <v>816</v>
      </c>
      <c r="F648" s="128">
        <v>395</v>
      </c>
      <c r="G648" s="128">
        <v>134</v>
      </c>
      <c r="H648" s="128">
        <v>287</v>
      </c>
      <c r="I648" s="128">
        <v>841</v>
      </c>
      <c r="J648" s="128">
        <v>398</v>
      </c>
      <c r="K648" s="128">
        <v>149</v>
      </c>
      <c r="L648" s="128">
        <v>294</v>
      </c>
      <c r="M648" s="128">
        <v>849</v>
      </c>
      <c r="N648" s="128">
        <v>401</v>
      </c>
      <c r="O648" s="128">
        <v>138</v>
      </c>
      <c r="P648" s="128">
        <v>310</v>
      </c>
    </row>
    <row r="649" spans="1:16" x14ac:dyDescent="0.25">
      <c r="A649" s="126" t="s">
        <v>118</v>
      </c>
      <c r="B649" s="127" t="s">
        <v>1894</v>
      </c>
      <c r="C649" s="127" t="s">
        <v>778</v>
      </c>
      <c r="D649" s="126" t="s">
        <v>1922</v>
      </c>
      <c r="E649" s="128">
        <v>783</v>
      </c>
      <c r="F649" s="128">
        <v>355</v>
      </c>
      <c r="G649" s="128">
        <v>167</v>
      </c>
      <c r="H649" s="128">
        <v>261</v>
      </c>
      <c r="I649" s="128">
        <v>791</v>
      </c>
      <c r="J649" s="128">
        <v>353</v>
      </c>
      <c r="K649" s="128">
        <v>165</v>
      </c>
      <c r="L649" s="128">
        <v>273</v>
      </c>
      <c r="M649" s="128">
        <v>813</v>
      </c>
      <c r="N649" s="128">
        <v>373</v>
      </c>
      <c r="O649" s="128">
        <v>155</v>
      </c>
      <c r="P649" s="128">
        <v>285</v>
      </c>
    </row>
    <row r="650" spans="1:16" x14ac:dyDescent="0.25">
      <c r="A650" s="126" t="s">
        <v>118</v>
      </c>
      <c r="B650" s="127" t="s">
        <v>1894</v>
      </c>
      <c r="C650" s="127" t="s">
        <v>779</v>
      </c>
      <c r="D650" s="126" t="s">
        <v>1923</v>
      </c>
      <c r="E650" s="128">
        <v>807</v>
      </c>
      <c r="F650" s="128">
        <v>187</v>
      </c>
      <c r="G650" s="128">
        <v>392</v>
      </c>
      <c r="H650" s="128">
        <v>228</v>
      </c>
      <c r="I650" s="128">
        <v>859</v>
      </c>
      <c r="J650" s="128">
        <v>221</v>
      </c>
      <c r="K650" s="128">
        <v>404</v>
      </c>
      <c r="L650" s="128">
        <v>234</v>
      </c>
      <c r="M650" s="128">
        <v>872</v>
      </c>
      <c r="N650" s="128">
        <v>222</v>
      </c>
      <c r="O650" s="128">
        <v>411</v>
      </c>
      <c r="P650" s="128">
        <v>239</v>
      </c>
    </row>
    <row r="651" spans="1:16" x14ac:dyDescent="0.25">
      <c r="A651" s="126" t="s">
        <v>118</v>
      </c>
      <c r="B651" s="127" t="s">
        <v>1894</v>
      </c>
      <c r="C651" s="127" t="s">
        <v>780</v>
      </c>
      <c r="D651" s="126" t="s">
        <v>1924</v>
      </c>
      <c r="E651" s="128">
        <v>597</v>
      </c>
      <c r="F651" s="128">
        <v>280</v>
      </c>
      <c r="G651" s="128">
        <v>219</v>
      </c>
      <c r="H651" s="128">
        <v>98</v>
      </c>
      <c r="I651" s="128">
        <v>591</v>
      </c>
      <c r="J651" s="128">
        <v>281</v>
      </c>
      <c r="K651" s="128">
        <v>205</v>
      </c>
      <c r="L651" s="128">
        <v>105</v>
      </c>
      <c r="M651" s="128">
        <v>647</v>
      </c>
      <c r="N651" s="128">
        <v>285</v>
      </c>
      <c r="O651" s="128">
        <v>183</v>
      </c>
      <c r="P651" s="128">
        <v>179</v>
      </c>
    </row>
    <row r="652" spans="1:16" x14ac:dyDescent="0.25">
      <c r="A652" s="126" t="s">
        <v>118</v>
      </c>
      <c r="B652" s="127" t="s">
        <v>1894</v>
      </c>
      <c r="C652" s="127" t="s">
        <v>781</v>
      </c>
      <c r="D652" s="126" t="s">
        <v>1925</v>
      </c>
      <c r="E652" s="128">
        <v>387</v>
      </c>
      <c r="F652" s="128">
        <v>135</v>
      </c>
      <c r="G652" s="128">
        <v>110</v>
      </c>
      <c r="H652" s="128">
        <v>142</v>
      </c>
      <c r="I652" s="128">
        <v>397</v>
      </c>
      <c r="J652" s="128">
        <v>164</v>
      </c>
      <c r="K652" s="128">
        <v>100</v>
      </c>
      <c r="L652" s="128">
        <v>133</v>
      </c>
      <c r="M652" s="128">
        <v>432</v>
      </c>
      <c r="N652" s="128">
        <v>168</v>
      </c>
      <c r="O652" s="128">
        <v>111</v>
      </c>
      <c r="P652" s="128">
        <v>153</v>
      </c>
    </row>
    <row r="653" spans="1:16" x14ac:dyDescent="0.25">
      <c r="A653" s="126" t="s">
        <v>118</v>
      </c>
      <c r="B653" s="127" t="s">
        <v>1894</v>
      </c>
      <c r="C653" s="127" t="s">
        <v>782</v>
      </c>
      <c r="D653" s="126" t="s">
        <v>1926</v>
      </c>
      <c r="E653" s="128">
        <v>993</v>
      </c>
      <c r="F653" s="128">
        <v>348</v>
      </c>
      <c r="G653" s="128">
        <v>340</v>
      </c>
      <c r="H653" s="128">
        <v>305</v>
      </c>
      <c r="I653" s="128">
        <v>972</v>
      </c>
      <c r="J653" s="128">
        <v>348</v>
      </c>
      <c r="K653" s="128">
        <v>307</v>
      </c>
      <c r="L653" s="128">
        <v>317</v>
      </c>
      <c r="M653" s="128">
        <v>1017</v>
      </c>
      <c r="N653" s="128">
        <v>345</v>
      </c>
      <c r="O653" s="128">
        <v>357</v>
      </c>
      <c r="P653" s="128">
        <v>315</v>
      </c>
    </row>
    <row r="654" spans="1:16" x14ac:dyDescent="0.25">
      <c r="A654" s="126" t="s">
        <v>118</v>
      </c>
      <c r="B654" s="127" t="s">
        <v>1894</v>
      </c>
      <c r="C654" s="127" t="s">
        <v>783</v>
      </c>
      <c r="D654" s="126" t="s">
        <v>1927</v>
      </c>
      <c r="E654" s="128">
        <v>542</v>
      </c>
      <c r="F654" s="128">
        <v>153</v>
      </c>
      <c r="G654" s="128">
        <v>316</v>
      </c>
      <c r="H654" s="128">
        <v>73</v>
      </c>
      <c r="I654" s="128">
        <v>543</v>
      </c>
      <c r="J654" s="128">
        <v>158</v>
      </c>
      <c r="K654" s="128">
        <v>308</v>
      </c>
      <c r="L654" s="128">
        <v>77</v>
      </c>
      <c r="M654" s="128">
        <v>558</v>
      </c>
      <c r="N654" s="128">
        <v>161</v>
      </c>
      <c r="O654" s="128">
        <v>324</v>
      </c>
      <c r="P654" s="128">
        <v>73</v>
      </c>
    </row>
    <row r="655" spans="1:16" x14ac:dyDescent="0.25">
      <c r="A655" s="126" t="s">
        <v>118</v>
      </c>
      <c r="B655" s="127" t="s">
        <v>1894</v>
      </c>
      <c r="C655" s="127" t="s">
        <v>784</v>
      </c>
      <c r="D655" s="126" t="s">
        <v>1928</v>
      </c>
      <c r="E655" s="128">
        <v>1118</v>
      </c>
      <c r="F655" s="128">
        <v>201</v>
      </c>
      <c r="G655" s="128">
        <v>650</v>
      </c>
      <c r="H655" s="128">
        <v>267</v>
      </c>
      <c r="I655" s="128">
        <v>1125</v>
      </c>
      <c r="J655" s="128">
        <v>230</v>
      </c>
      <c r="K655" s="128">
        <v>622</v>
      </c>
      <c r="L655" s="128">
        <v>273</v>
      </c>
      <c r="M655" s="128">
        <v>1128</v>
      </c>
      <c r="N655" s="128">
        <v>226</v>
      </c>
      <c r="O655" s="128">
        <v>624</v>
      </c>
      <c r="P655" s="128">
        <v>278</v>
      </c>
    </row>
    <row r="656" spans="1:16" x14ac:dyDescent="0.25">
      <c r="A656" s="126" t="s">
        <v>119</v>
      </c>
      <c r="B656" s="127" t="s">
        <v>1929</v>
      </c>
      <c r="C656" s="127" t="s">
        <v>785</v>
      </c>
      <c r="D656" s="126" t="s">
        <v>1930</v>
      </c>
      <c r="E656" s="128">
        <v>45476</v>
      </c>
      <c r="F656" s="128">
        <v>7263</v>
      </c>
      <c r="G656" s="128">
        <v>31490</v>
      </c>
      <c r="H656" s="128">
        <v>6723</v>
      </c>
      <c r="I656" s="128">
        <v>49416</v>
      </c>
      <c r="J656" s="128">
        <v>7279</v>
      </c>
      <c r="K656" s="128">
        <v>32330</v>
      </c>
      <c r="L656" s="128">
        <v>9807</v>
      </c>
      <c r="M656" s="128">
        <v>49365</v>
      </c>
      <c r="N656" s="128">
        <v>7369</v>
      </c>
      <c r="O656" s="128">
        <v>31794</v>
      </c>
      <c r="P656" s="128">
        <v>10202</v>
      </c>
    </row>
    <row r="657" spans="1:16" x14ac:dyDescent="0.25">
      <c r="A657" s="126" t="s">
        <v>119</v>
      </c>
      <c r="B657" s="127" t="s">
        <v>1929</v>
      </c>
      <c r="C657" s="127" t="s">
        <v>786</v>
      </c>
      <c r="D657" s="126" t="s">
        <v>1648</v>
      </c>
      <c r="E657" s="128">
        <v>10093</v>
      </c>
      <c r="F657" s="128">
        <v>808</v>
      </c>
      <c r="G657" s="128">
        <v>8708</v>
      </c>
      <c r="H657" s="128">
        <v>577</v>
      </c>
      <c r="I657" s="128">
        <v>10210</v>
      </c>
      <c r="J657" s="128">
        <v>842</v>
      </c>
      <c r="K657" s="128">
        <v>8818</v>
      </c>
      <c r="L657" s="128">
        <v>550</v>
      </c>
      <c r="M657" s="128">
        <v>10211</v>
      </c>
      <c r="N657" s="128">
        <v>843</v>
      </c>
      <c r="O657" s="128">
        <v>8792</v>
      </c>
      <c r="P657" s="128">
        <v>576</v>
      </c>
    </row>
    <row r="658" spans="1:16" x14ac:dyDescent="0.25">
      <c r="A658" s="126" t="s">
        <v>119</v>
      </c>
      <c r="B658" s="127" t="s">
        <v>1929</v>
      </c>
      <c r="C658" s="127" t="s">
        <v>787</v>
      </c>
      <c r="D658" s="126" t="s">
        <v>1931</v>
      </c>
      <c r="E658" s="128">
        <v>2744</v>
      </c>
      <c r="F658" s="128">
        <v>506</v>
      </c>
      <c r="G658" s="128">
        <v>1589</v>
      </c>
      <c r="H658" s="128">
        <v>649</v>
      </c>
      <c r="I658" s="128">
        <v>3075</v>
      </c>
      <c r="J658" s="128">
        <v>511</v>
      </c>
      <c r="K658" s="128">
        <v>1702</v>
      </c>
      <c r="L658" s="128">
        <v>862</v>
      </c>
      <c r="M658" s="128">
        <v>3067</v>
      </c>
      <c r="N658" s="128">
        <v>524</v>
      </c>
      <c r="O658" s="128">
        <v>1658</v>
      </c>
      <c r="P658" s="128">
        <v>885</v>
      </c>
    </row>
    <row r="659" spans="1:16" x14ac:dyDescent="0.25">
      <c r="A659" s="126" t="s">
        <v>119</v>
      </c>
      <c r="B659" s="127" t="s">
        <v>1929</v>
      </c>
      <c r="C659" s="127" t="s">
        <v>788</v>
      </c>
      <c r="D659" s="126" t="s">
        <v>1932</v>
      </c>
      <c r="E659" s="128">
        <v>1789</v>
      </c>
      <c r="F659" s="128">
        <v>802</v>
      </c>
      <c r="G659" s="128">
        <v>835</v>
      </c>
      <c r="H659" s="128">
        <v>152</v>
      </c>
      <c r="I659" s="128">
        <v>1981</v>
      </c>
      <c r="J659" s="128">
        <v>807</v>
      </c>
      <c r="K659" s="128">
        <v>878</v>
      </c>
      <c r="L659" s="128">
        <v>296</v>
      </c>
      <c r="M659" s="128">
        <v>2047</v>
      </c>
      <c r="N659" s="128">
        <v>813</v>
      </c>
      <c r="O659" s="128">
        <v>953</v>
      </c>
      <c r="P659" s="128">
        <v>281</v>
      </c>
    </row>
    <row r="660" spans="1:16" x14ac:dyDescent="0.25">
      <c r="A660" s="126" t="s">
        <v>119</v>
      </c>
      <c r="B660" s="127" t="s">
        <v>1929</v>
      </c>
      <c r="C660" s="127" t="s">
        <v>789</v>
      </c>
      <c r="D660" s="126" t="s">
        <v>1933</v>
      </c>
      <c r="E660" s="128">
        <v>377</v>
      </c>
      <c r="F660" s="128">
        <v>187</v>
      </c>
      <c r="G660" s="128">
        <v>107</v>
      </c>
      <c r="H660" s="128">
        <v>83</v>
      </c>
      <c r="I660" s="128">
        <v>407</v>
      </c>
      <c r="J660" s="128">
        <v>186</v>
      </c>
      <c r="K660" s="128">
        <v>104</v>
      </c>
      <c r="L660" s="128">
        <v>117</v>
      </c>
      <c r="M660" s="128">
        <v>463</v>
      </c>
      <c r="N660" s="128">
        <v>191</v>
      </c>
      <c r="O660" s="128">
        <v>109</v>
      </c>
      <c r="P660" s="128">
        <v>163</v>
      </c>
    </row>
    <row r="661" spans="1:16" x14ac:dyDescent="0.25">
      <c r="A661" s="126" t="s">
        <v>119</v>
      </c>
      <c r="B661" s="127" t="s">
        <v>1929</v>
      </c>
      <c r="C661" s="127" t="s">
        <v>790</v>
      </c>
      <c r="D661" s="126" t="s">
        <v>1934</v>
      </c>
      <c r="E661" s="128">
        <v>258</v>
      </c>
      <c r="F661" s="128">
        <v>113</v>
      </c>
      <c r="G661" s="128">
        <v>33</v>
      </c>
      <c r="H661" s="128">
        <v>112</v>
      </c>
      <c r="I661" s="128">
        <v>255</v>
      </c>
      <c r="J661" s="128">
        <v>120</v>
      </c>
      <c r="K661" s="128">
        <v>30</v>
      </c>
      <c r="L661" s="128">
        <v>105</v>
      </c>
      <c r="M661" s="128">
        <v>243</v>
      </c>
      <c r="N661" s="128">
        <v>122</v>
      </c>
      <c r="O661" s="128">
        <v>27</v>
      </c>
      <c r="P661" s="128">
        <v>94</v>
      </c>
    </row>
    <row r="662" spans="1:16" x14ac:dyDescent="0.25">
      <c r="A662" s="126" t="s">
        <v>119</v>
      </c>
      <c r="B662" s="127" t="s">
        <v>1929</v>
      </c>
      <c r="C662" s="127" t="s">
        <v>791</v>
      </c>
      <c r="D662" s="126" t="s">
        <v>1935</v>
      </c>
      <c r="E662" s="128">
        <v>2531</v>
      </c>
      <c r="F662" s="128">
        <v>745</v>
      </c>
      <c r="G662" s="128">
        <v>999</v>
      </c>
      <c r="H662" s="128">
        <v>787</v>
      </c>
      <c r="I662" s="128">
        <v>2785</v>
      </c>
      <c r="J662" s="128">
        <v>771</v>
      </c>
      <c r="K662" s="128">
        <v>1062</v>
      </c>
      <c r="L662" s="128">
        <v>952</v>
      </c>
      <c r="M662" s="128">
        <v>2813</v>
      </c>
      <c r="N662" s="128">
        <v>784</v>
      </c>
      <c r="O662" s="128">
        <v>1107</v>
      </c>
      <c r="P662" s="128">
        <v>922</v>
      </c>
    </row>
    <row r="663" spans="1:16" x14ac:dyDescent="0.25">
      <c r="A663" s="126" t="s">
        <v>119</v>
      </c>
      <c r="B663" s="127" t="s">
        <v>1929</v>
      </c>
      <c r="C663" s="127" t="s">
        <v>792</v>
      </c>
      <c r="D663" s="126" t="s">
        <v>1936</v>
      </c>
      <c r="E663" s="128">
        <v>965</v>
      </c>
      <c r="F663" s="128">
        <v>281</v>
      </c>
      <c r="G663" s="128">
        <v>511</v>
      </c>
      <c r="H663" s="128">
        <v>173</v>
      </c>
      <c r="I663" s="128">
        <v>1147</v>
      </c>
      <c r="J663" s="128">
        <v>288</v>
      </c>
      <c r="K663" s="128">
        <v>531</v>
      </c>
      <c r="L663" s="128">
        <v>328</v>
      </c>
      <c r="M663" s="128">
        <v>1109</v>
      </c>
      <c r="N663" s="128">
        <v>293</v>
      </c>
      <c r="O663" s="128">
        <v>530</v>
      </c>
      <c r="P663" s="128">
        <v>286</v>
      </c>
    </row>
    <row r="664" spans="1:16" x14ac:dyDescent="0.25">
      <c r="A664" s="126" t="s">
        <v>119</v>
      </c>
      <c r="B664" s="127" t="s">
        <v>1929</v>
      </c>
      <c r="C664" s="127" t="s">
        <v>793</v>
      </c>
      <c r="D664" s="126" t="s">
        <v>1937</v>
      </c>
      <c r="E664" s="128">
        <v>147</v>
      </c>
      <c r="F664" s="128">
        <v>74</v>
      </c>
      <c r="G664" s="128">
        <v>28</v>
      </c>
      <c r="H664" s="128">
        <v>45</v>
      </c>
      <c r="I664" s="128">
        <v>161</v>
      </c>
      <c r="J664" s="128">
        <v>72</v>
      </c>
      <c r="K664" s="128">
        <v>25</v>
      </c>
      <c r="L664" s="128">
        <v>64</v>
      </c>
      <c r="M664" s="128">
        <v>155</v>
      </c>
      <c r="N664" s="128">
        <v>71</v>
      </c>
      <c r="O664" s="128">
        <v>21</v>
      </c>
      <c r="P664" s="128">
        <v>63</v>
      </c>
    </row>
    <row r="665" spans="1:16" x14ac:dyDescent="0.25">
      <c r="A665" s="126" t="s">
        <v>119</v>
      </c>
      <c r="B665" s="127" t="s">
        <v>1929</v>
      </c>
      <c r="C665" s="127" t="s">
        <v>794</v>
      </c>
      <c r="D665" s="126" t="s">
        <v>1938</v>
      </c>
      <c r="E665" s="128">
        <v>12200</v>
      </c>
      <c r="F665" s="128">
        <v>3158</v>
      </c>
      <c r="G665" s="128">
        <v>5526</v>
      </c>
      <c r="H665" s="128">
        <v>3516</v>
      </c>
      <c r="I665" s="128">
        <v>13353</v>
      </c>
      <c r="J665" s="128">
        <v>3294</v>
      </c>
      <c r="K665" s="128">
        <v>5768</v>
      </c>
      <c r="L665" s="128">
        <v>4291</v>
      </c>
      <c r="M665" s="128">
        <v>13176</v>
      </c>
      <c r="N665" s="128">
        <v>3300</v>
      </c>
      <c r="O665" s="128">
        <v>5673</v>
      </c>
      <c r="P665" s="128">
        <v>4203</v>
      </c>
    </row>
    <row r="666" spans="1:16" x14ac:dyDescent="0.25">
      <c r="A666" s="126" t="s">
        <v>119</v>
      </c>
      <c r="B666" s="127" t="s">
        <v>1929</v>
      </c>
      <c r="C666" s="127" t="s">
        <v>795</v>
      </c>
      <c r="D666" s="126" t="s">
        <v>1939</v>
      </c>
      <c r="E666" s="128">
        <v>2264</v>
      </c>
      <c r="F666" s="128">
        <v>1614</v>
      </c>
      <c r="G666" s="128">
        <v>330</v>
      </c>
      <c r="H666" s="128">
        <v>320</v>
      </c>
      <c r="I666" s="128">
        <v>3034</v>
      </c>
      <c r="J666" s="128">
        <v>1618</v>
      </c>
      <c r="K666" s="128">
        <v>368</v>
      </c>
      <c r="L666" s="128">
        <v>1048</v>
      </c>
      <c r="M666" s="128">
        <v>3019</v>
      </c>
      <c r="N666" s="128">
        <v>1620</v>
      </c>
      <c r="O666" s="128">
        <v>388</v>
      </c>
      <c r="P666" s="128">
        <v>1011</v>
      </c>
    </row>
    <row r="667" spans="1:16" x14ac:dyDescent="0.25">
      <c r="A667" s="126" t="s">
        <v>119</v>
      </c>
      <c r="B667" s="127" t="s">
        <v>1929</v>
      </c>
      <c r="C667" s="127" t="s">
        <v>796</v>
      </c>
      <c r="D667" s="126" t="s">
        <v>1940</v>
      </c>
      <c r="E667" s="128">
        <v>3806</v>
      </c>
      <c r="F667" s="128">
        <v>1079</v>
      </c>
      <c r="G667" s="128">
        <v>1779</v>
      </c>
      <c r="H667" s="128">
        <v>948</v>
      </c>
      <c r="I667" s="128">
        <v>4210</v>
      </c>
      <c r="J667" s="128">
        <v>1282</v>
      </c>
      <c r="K667" s="128">
        <v>1798</v>
      </c>
      <c r="L667" s="128">
        <v>1130</v>
      </c>
      <c r="M667" s="128">
        <v>4240</v>
      </c>
      <c r="N667" s="128">
        <v>1424</v>
      </c>
      <c r="O667" s="128">
        <v>1666</v>
      </c>
      <c r="P667" s="128">
        <v>1150</v>
      </c>
    </row>
    <row r="668" spans="1:16" x14ac:dyDescent="0.25">
      <c r="A668" s="126" t="s">
        <v>119</v>
      </c>
      <c r="B668" s="127" t="s">
        <v>1929</v>
      </c>
      <c r="C668" s="127" t="s">
        <v>797</v>
      </c>
      <c r="D668" s="126" t="s">
        <v>1941</v>
      </c>
      <c r="E668" s="128">
        <v>6498</v>
      </c>
      <c r="F668" s="128">
        <v>1680</v>
      </c>
      <c r="G668" s="128">
        <v>4223</v>
      </c>
      <c r="H668" s="128">
        <v>595</v>
      </c>
      <c r="I668" s="128">
        <v>7562</v>
      </c>
      <c r="J668" s="128">
        <v>1691</v>
      </c>
      <c r="K668" s="128">
        <v>4375</v>
      </c>
      <c r="L668" s="128">
        <v>1496</v>
      </c>
      <c r="M668" s="128">
        <v>7589</v>
      </c>
      <c r="N668" s="128">
        <v>1692</v>
      </c>
      <c r="O668" s="128">
        <v>4330</v>
      </c>
      <c r="P668" s="128">
        <v>1567</v>
      </c>
    </row>
    <row r="669" spans="1:16" x14ac:dyDescent="0.25">
      <c r="A669" s="126" t="s">
        <v>119</v>
      </c>
      <c r="B669" s="127" t="s">
        <v>1929</v>
      </c>
      <c r="C669" s="127" t="s">
        <v>798</v>
      </c>
      <c r="D669" s="126" t="s">
        <v>1942</v>
      </c>
      <c r="E669" s="128">
        <v>469</v>
      </c>
      <c r="F669" s="128">
        <v>183</v>
      </c>
      <c r="G669" s="128">
        <v>139</v>
      </c>
      <c r="H669" s="128">
        <v>147</v>
      </c>
      <c r="I669" s="128">
        <v>519</v>
      </c>
      <c r="J669" s="128">
        <v>186</v>
      </c>
      <c r="K669" s="128">
        <v>161</v>
      </c>
      <c r="L669" s="128">
        <v>172</v>
      </c>
      <c r="M669" s="128">
        <v>526</v>
      </c>
      <c r="N669" s="128">
        <v>189</v>
      </c>
      <c r="O669" s="128">
        <v>166</v>
      </c>
      <c r="P669" s="128">
        <v>171</v>
      </c>
    </row>
    <row r="670" spans="1:16" x14ac:dyDescent="0.25">
      <c r="A670" s="126" t="s">
        <v>119</v>
      </c>
      <c r="B670" s="127" t="s">
        <v>1929</v>
      </c>
      <c r="C670" s="127" t="s">
        <v>799</v>
      </c>
      <c r="D670" s="126" t="s">
        <v>1497</v>
      </c>
      <c r="E670" s="128">
        <v>1225</v>
      </c>
      <c r="F670" s="128">
        <v>360</v>
      </c>
      <c r="G670" s="128">
        <v>496</v>
      </c>
      <c r="H670" s="128">
        <v>369</v>
      </c>
      <c r="I670" s="128">
        <v>1232</v>
      </c>
      <c r="J670" s="128">
        <v>366</v>
      </c>
      <c r="K670" s="128">
        <v>496</v>
      </c>
      <c r="L670" s="128">
        <v>370</v>
      </c>
      <c r="M670" s="128">
        <v>1206</v>
      </c>
      <c r="N670" s="128">
        <v>366</v>
      </c>
      <c r="O670" s="128">
        <v>468</v>
      </c>
      <c r="P670" s="128">
        <v>372</v>
      </c>
    </row>
    <row r="671" spans="1:16" x14ac:dyDescent="0.25">
      <c r="A671" s="126" t="s">
        <v>120</v>
      </c>
      <c r="B671" s="127" t="s">
        <v>1943</v>
      </c>
      <c r="C671" s="127" t="s">
        <v>800</v>
      </c>
      <c r="D671" s="126" t="s">
        <v>1944</v>
      </c>
      <c r="E671" s="128">
        <v>140642</v>
      </c>
      <c r="F671" s="128">
        <v>18971</v>
      </c>
      <c r="G671" s="128">
        <v>100770</v>
      </c>
      <c r="H671" s="128">
        <v>20901</v>
      </c>
      <c r="I671" s="128">
        <v>143414</v>
      </c>
      <c r="J671" s="128">
        <v>20234</v>
      </c>
      <c r="K671" s="128">
        <v>101773</v>
      </c>
      <c r="L671" s="128">
        <v>21407</v>
      </c>
      <c r="M671" s="128">
        <v>143384</v>
      </c>
      <c r="N671" s="128">
        <v>21870</v>
      </c>
      <c r="O671" s="128">
        <v>100586</v>
      </c>
      <c r="P671" s="128">
        <v>20928</v>
      </c>
    </row>
    <row r="672" spans="1:16" x14ac:dyDescent="0.25">
      <c r="A672" s="126" t="s">
        <v>120</v>
      </c>
      <c r="B672" s="127" t="s">
        <v>1943</v>
      </c>
      <c r="C672" s="127" t="s">
        <v>801</v>
      </c>
      <c r="D672" s="126" t="s">
        <v>1945</v>
      </c>
      <c r="E672" s="128">
        <v>1069</v>
      </c>
      <c r="F672" s="128">
        <v>227</v>
      </c>
      <c r="G672" s="128">
        <v>667</v>
      </c>
      <c r="H672" s="128">
        <v>175</v>
      </c>
      <c r="I672" s="128">
        <v>1132</v>
      </c>
      <c r="J672" s="128">
        <v>233</v>
      </c>
      <c r="K672" s="128">
        <v>709</v>
      </c>
      <c r="L672" s="128">
        <v>190</v>
      </c>
      <c r="M672" s="128">
        <v>1085</v>
      </c>
      <c r="N672" s="128">
        <v>235</v>
      </c>
      <c r="O672" s="128">
        <v>680</v>
      </c>
      <c r="P672" s="128">
        <v>170</v>
      </c>
    </row>
    <row r="673" spans="1:16" x14ac:dyDescent="0.25">
      <c r="A673" s="126" t="s">
        <v>120</v>
      </c>
      <c r="B673" s="127" t="s">
        <v>1943</v>
      </c>
      <c r="C673" s="127" t="s">
        <v>802</v>
      </c>
      <c r="D673" s="126" t="s">
        <v>1946</v>
      </c>
      <c r="E673" s="128">
        <v>2344</v>
      </c>
      <c r="F673" s="128">
        <v>634</v>
      </c>
      <c r="G673" s="128">
        <v>1370</v>
      </c>
      <c r="H673" s="128">
        <v>340</v>
      </c>
      <c r="I673" s="128">
        <v>2348</v>
      </c>
      <c r="J673" s="128">
        <v>638</v>
      </c>
      <c r="K673" s="128">
        <v>1355</v>
      </c>
      <c r="L673" s="128">
        <v>355</v>
      </c>
      <c r="M673" s="128">
        <v>2360</v>
      </c>
      <c r="N673" s="128">
        <v>618</v>
      </c>
      <c r="O673" s="128">
        <v>1388</v>
      </c>
      <c r="P673" s="128">
        <v>354</v>
      </c>
    </row>
    <row r="674" spans="1:16" x14ac:dyDescent="0.25">
      <c r="A674" s="126" t="s">
        <v>120</v>
      </c>
      <c r="B674" s="127" t="s">
        <v>1943</v>
      </c>
      <c r="C674" s="127" t="s">
        <v>803</v>
      </c>
      <c r="D674" s="126" t="s">
        <v>1947</v>
      </c>
      <c r="E674" s="128">
        <v>1223</v>
      </c>
      <c r="F674" s="128">
        <v>432</v>
      </c>
      <c r="G674" s="128">
        <v>482</v>
      </c>
      <c r="H674" s="128">
        <v>309</v>
      </c>
      <c r="I674" s="128">
        <v>1194</v>
      </c>
      <c r="J674" s="128">
        <v>434</v>
      </c>
      <c r="K674" s="128">
        <v>425</v>
      </c>
      <c r="L674" s="128">
        <v>335</v>
      </c>
      <c r="M674" s="128">
        <v>1175</v>
      </c>
      <c r="N674" s="128">
        <v>432</v>
      </c>
      <c r="O674" s="128">
        <v>407</v>
      </c>
      <c r="P674" s="128">
        <v>336</v>
      </c>
    </row>
    <row r="675" spans="1:16" x14ac:dyDescent="0.25">
      <c r="A675" s="126" t="s">
        <v>120</v>
      </c>
      <c r="B675" s="127" t="s">
        <v>1943</v>
      </c>
      <c r="C675" s="127" t="s">
        <v>804</v>
      </c>
      <c r="D675" s="126" t="s">
        <v>1948</v>
      </c>
      <c r="E675" s="128">
        <v>284</v>
      </c>
      <c r="F675" s="128">
        <v>127</v>
      </c>
      <c r="G675" s="128">
        <v>102</v>
      </c>
      <c r="H675" s="128">
        <v>55</v>
      </c>
      <c r="I675" s="128">
        <v>311</v>
      </c>
      <c r="J675" s="128">
        <v>126</v>
      </c>
      <c r="K675" s="128">
        <v>111</v>
      </c>
      <c r="L675" s="128">
        <v>74</v>
      </c>
      <c r="M675" s="128">
        <v>275</v>
      </c>
      <c r="N675" s="128">
        <v>124</v>
      </c>
      <c r="O675" s="128">
        <v>96</v>
      </c>
      <c r="P675" s="128">
        <v>55</v>
      </c>
    </row>
    <row r="676" spans="1:16" x14ac:dyDescent="0.25">
      <c r="A676" s="126" t="s">
        <v>120</v>
      </c>
      <c r="B676" s="127" t="s">
        <v>1943</v>
      </c>
      <c r="C676" s="127" t="s">
        <v>805</v>
      </c>
      <c r="D676" s="126" t="s">
        <v>1949</v>
      </c>
      <c r="E676" s="128">
        <v>620</v>
      </c>
      <c r="F676" s="128">
        <v>313</v>
      </c>
      <c r="G676" s="128">
        <v>188</v>
      </c>
      <c r="H676" s="128">
        <v>119</v>
      </c>
      <c r="I676" s="128">
        <v>659</v>
      </c>
      <c r="J676" s="128">
        <v>314</v>
      </c>
      <c r="K676" s="128">
        <v>199</v>
      </c>
      <c r="L676" s="128">
        <v>146</v>
      </c>
      <c r="M676" s="128">
        <v>671</v>
      </c>
      <c r="N676" s="128">
        <v>312</v>
      </c>
      <c r="O676" s="128">
        <v>211</v>
      </c>
      <c r="P676" s="128">
        <v>148</v>
      </c>
    </row>
    <row r="677" spans="1:16" x14ac:dyDescent="0.25">
      <c r="A677" s="126" t="s">
        <v>120</v>
      </c>
      <c r="B677" s="127" t="s">
        <v>1943</v>
      </c>
      <c r="C677" s="127" t="s">
        <v>806</v>
      </c>
      <c r="D677" s="126" t="s">
        <v>1950</v>
      </c>
      <c r="E677" s="128">
        <v>9735</v>
      </c>
      <c r="F677" s="128">
        <v>1938</v>
      </c>
      <c r="G677" s="128">
        <v>5807</v>
      </c>
      <c r="H677" s="128">
        <v>1990</v>
      </c>
      <c r="I677" s="128">
        <v>9773</v>
      </c>
      <c r="J677" s="128">
        <v>2264</v>
      </c>
      <c r="K677" s="128">
        <v>5410</v>
      </c>
      <c r="L677" s="128">
        <v>2099</v>
      </c>
      <c r="M677" s="128">
        <v>9441</v>
      </c>
      <c r="N677" s="128">
        <v>2307</v>
      </c>
      <c r="O677" s="128">
        <v>5208</v>
      </c>
      <c r="P677" s="128">
        <v>1926</v>
      </c>
    </row>
    <row r="678" spans="1:16" x14ac:dyDescent="0.25">
      <c r="A678" s="126" t="s">
        <v>120</v>
      </c>
      <c r="B678" s="127" t="s">
        <v>1943</v>
      </c>
      <c r="C678" s="127" t="s">
        <v>807</v>
      </c>
      <c r="D678" s="126" t="s">
        <v>1342</v>
      </c>
      <c r="E678" s="128">
        <v>310</v>
      </c>
      <c r="F678" s="128">
        <v>172</v>
      </c>
      <c r="G678" s="128">
        <v>81</v>
      </c>
      <c r="H678" s="128">
        <v>57</v>
      </c>
      <c r="I678" s="128">
        <v>323</v>
      </c>
      <c r="J678" s="128">
        <v>172</v>
      </c>
      <c r="K678" s="128">
        <v>80</v>
      </c>
      <c r="L678" s="128">
        <v>71</v>
      </c>
      <c r="M678" s="128">
        <v>302</v>
      </c>
      <c r="N678" s="128">
        <v>168</v>
      </c>
      <c r="O678" s="128">
        <v>70</v>
      </c>
      <c r="P678" s="128">
        <v>64</v>
      </c>
    </row>
    <row r="679" spans="1:16" x14ac:dyDescent="0.25">
      <c r="A679" s="126" t="s">
        <v>120</v>
      </c>
      <c r="B679" s="127" t="s">
        <v>1943</v>
      </c>
      <c r="C679" s="127" t="s">
        <v>808</v>
      </c>
      <c r="D679" s="126" t="s">
        <v>1951</v>
      </c>
      <c r="E679" s="128">
        <v>3597</v>
      </c>
      <c r="F679" s="128">
        <v>995</v>
      </c>
      <c r="G679" s="128">
        <v>1747</v>
      </c>
      <c r="H679" s="128">
        <v>855</v>
      </c>
      <c r="I679" s="128">
        <v>3636</v>
      </c>
      <c r="J679" s="128">
        <v>979</v>
      </c>
      <c r="K679" s="128">
        <v>1743</v>
      </c>
      <c r="L679" s="128">
        <v>914</v>
      </c>
      <c r="M679" s="128">
        <v>3508</v>
      </c>
      <c r="N679" s="128">
        <v>967</v>
      </c>
      <c r="O679" s="128">
        <v>1655</v>
      </c>
      <c r="P679" s="128">
        <v>886</v>
      </c>
    </row>
    <row r="680" spans="1:16" x14ac:dyDescent="0.25">
      <c r="A680" s="126" t="s">
        <v>120</v>
      </c>
      <c r="B680" s="127" t="s">
        <v>1943</v>
      </c>
      <c r="C680" s="127" t="s">
        <v>809</v>
      </c>
      <c r="D680" s="126" t="s">
        <v>1952</v>
      </c>
      <c r="E680" s="128">
        <v>504</v>
      </c>
      <c r="F680" s="128">
        <v>277</v>
      </c>
      <c r="G680" s="128">
        <v>158</v>
      </c>
      <c r="H680" s="128">
        <v>69</v>
      </c>
      <c r="I680" s="128">
        <v>523</v>
      </c>
      <c r="J680" s="128">
        <v>277</v>
      </c>
      <c r="K680" s="128">
        <v>145</v>
      </c>
      <c r="L680" s="128">
        <v>101</v>
      </c>
      <c r="M680" s="128">
        <v>497</v>
      </c>
      <c r="N680" s="128">
        <v>277</v>
      </c>
      <c r="O680" s="128">
        <v>131</v>
      </c>
      <c r="P680" s="128">
        <v>89</v>
      </c>
    </row>
    <row r="681" spans="1:16" x14ac:dyDescent="0.25">
      <c r="A681" s="126" t="s">
        <v>120</v>
      </c>
      <c r="B681" s="127" t="s">
        <v>1943</v>
      </c>
      <c r="C681" s="127" t="s">
        <v>810</v>
      </c>
      <c r="D681" s="126" t="s">
        <v>1953</v>
      </c>
      <c r="E681" s="128">
        <v>1199</v>
      </c>
      <c r="F681" s="128">
        <v>365</v>
      </c>
      <c r="G681" s="128">
        <v>591</v>
      </c>
      <c r="H681" s="128">
        <v>243</v>
      </c>
      <c r="I681" s="128">
        <v>1201</v>
      </c>
      <c r="J681" s="128">
        <v>365</v>
      </c>
      <c r="K681" s="128">
        <v>605</v>
      </c>
      <c r="L681" s="128">
        <v>231</v>
      </c>
      <c r="M681" s="128">
        <v>1149</v>
      </c>
      <c r="N681" s="128">
        <v>362</v>
      </c>
      <c r="O681" s="128">
        <v>582</v>
      </c>
      <c r="P681" s="128">
        <v>205</v>
      </c>
    </row>
    <row r="682" spans="1:16" x14ac:dyDescent="0.25">
      <c r="A682" s="126" t="s">
        <v>120</v>
      </c>
      <c r="B682" s="127" t="s">
        <v>1943</v>
      </c>
      <c r="C682" s="127" t="s">
        <v>811</v>
      </c>
      <c r="D682" s="126" t="s">
        <v>1954</v>
      </c>
      <c r="E682" s="128">
        <v>6206</v>
      </c>
      <c r="F682" s="128">
        <v>1022</v>
      </c>
      <c r="G682" s="128">
        <v>3514</v>
      </c>
      <c r="H682" s="128">
        <v>1670</v>
      </c>
      <c r="I682" s="128">
        <v>6406</v>
      </c>
      <c r="J682" s="128">
        <v>1029</v>
      </c>
      <c r="K682" s="128">
        <v>3709</v>
      </c>
      <c r="L682" s="128">
        <v>1668</v>
      </c>
      <c r="M682" s="128">
        <v>6140</v>
      </c>
      <c r="N682" s="128">
        <v>1058</v>
      </c>
      <c r="O682" s="128">
        <v>3467</v>
      </c>
      <c r="P682" s="128">
        <v>1615</v>
      </c>
    </row>
    <row r="683" spans="1:16" x14ac:dyDescent="0.25">
      <c r="A683" s="126" t="s">
        <v>120</v>
      </c>
      <c r="B683" s="127" t="s">
        <v>1943</v>
      </c>
      <c r="C683" s="127" t="s">
        <v>812</v>
      </c>
      <c r="D683" s="126" t="s">
        <v>1955</v>
      </c>
      <c r="E683" s="128">
        <v>997</v>
      </c>
      <c r="F683" s="128">
        <v>436</v>
      </c>
      <c r="G683" s="128">
        <v>375</v>
      </c>
      <c r="H683" s="128">
        <v>186</v>
      </c>
      <c r="I683" s="128">
        <v>976</v>
      </c>
      <c r="J683" s="128">
        <v>430</v>
      </c>
      <c r="K683" s="128">
        <v>363</v>
      </c>
      <c r="L683" s="128">
        <v>183</v>
      </c>
      <c r="M683" s="128">
        <v>934</v>
      </c>
      <c r="N683" s="128">
        <v>429</v>
      </c>
      <c r="O683" s="128">
        <v>328</v>
      </c>
      <c r="P683" s="128">
        <v>177</v>
      </c>
    </row>
    <row r="684" spans="1:16" x14ac:dyDescent="0.25">
      <c r="A684" s="126" t="s">
        <v>120</v>
      </c>
      <c r="B684" s="127" t="s">
        <v>1943</v>
      </c>
      <c r="C684" s="127" t="s">
        <v>813</v>
      </c>
      <c r="D684" s="126" t="s">
        <v>1956</v>
      </c>
      <c r="E684" s="128">
        <v>684</v>
      </c>
      <c r="F684" s="128">
        <v>319</v>
      </c>
      <c r="G684" s="128">
        <v>215</v>
      </c>
      <c r="H684" s="128">
        <v>150</v>
      </c>
      <c r="I684" s="128">
        <v>683</v>
      </c>
      <c r="J684" s="128">
        <v>318</v>
      </c>
      <c r="K684" s="128">
        <v>209</v>
      </c>
      <c r="L684" s="128">
        <v>156</v>
      </c>
      <c r="M684" s="128">
        <v>666</v>
      </c>
      <c r="N684" s="128">
        <v>315</v>
      </c>
      <c r="O684" s="128">
        <v>194</v>
      </c>
      <c r="P684" s="128">
        <v>157</v>
      </c>
    </row>
    <row r="685" spans="1:16" x14ac:dyDescent="0.25">
      <c r="A685" s="126" t="s">
        <v>120</v>
      </c>
      <c r="B685" s="127" t="s">
        <v>1943</v>
      </c>
      <c r="C685" s="127" t="s">
        <v>814</v>
      </c>
      <c r="D685" s="126" t="s">
        <v>1957</v>
      </c>
      <c r="E685" s="128">
        <v>301</v>
      </c>
      <c r="F685" s="128">
        <v>156</v>
      </c>
      <c r="G685" s="128">
        <v>96</v>
      </c>
      <c r="H685" s="128">
        <v>49</v>
      </c>
      <c r="I685" s="128">
        <v>288</v>
      </c>
      <c r="J685" s="128">
        <v>155</v>
      </c>
      <c r="K685" s="128">
        <v>86</v>
      </c>
      <c r="L685" s="128">
        <v>47</v>
      </c>
      <c r="M685" s="128">
        <v>277</v>
      </c>
      <c r="N685" s="128">
        <v>154</v>
      </c>
      <c r="O685" s="128">
        <v>73</v>
      </c>
      <c r="P685" s="128">
        <v>50</v>
      </c>
    </row>
    <row r="686" spans="1:16" x14ac:dyDescent="0.25">
      <c r="A686" s="126" t="s">
        <v>120</v>
      </c>
      <c r="B686" s="127" t="s">
        <v>1943</v>
      </c>
      <c r="C686" s="127" t="s">
        <v>815</v>
      </c>
      <c r="D686" s="126" t="s">
        <v>1958</v>
      </c>
      <c r="E686" s="128">
        <v>574</v>
      </c>
      <c r="F686" s="128">
        <v>227</v>
      </c>
      <c r="G686" s="128">
        <v>204</v>
      </c>
      <c r="H686" s="128">
        <v>143</v>
      </c>
      <c r="I686" s="128">
        <v>642</v>
      </c>
      <c r="J686" s="128">
        <v>229</v>
      </c>
      <c r="K686" s="128">
        <v>248</v>
      </c>
      <c r="L686" s="128">
        <v>165</v>
      </c>
      <c r="M686" s="128">
        <v>617</v>
      </c>
      <c r="N686" s="128">
        <v>228</v>
      </c>
      <c r="O686" s="128">
        <v>226</v>
      </c>
      <c r="P686" s="128">
        <v>163</v>
      </c>
    </row>
    <row r="687" spans="1:16" x14ac:dyDescent="0.25">
      <c r="A687" s="126" t="s">
        <v>120</v>
      </c>
      <c r="B687" s="127" t="s">
        <v>1943</v>
      </c>
      <c r="C687" s="127" t="s">
        <v>816</v>
      </c>
      <c r="D687" s="126" t="s">
        <v>1959</v>
      </c>
      <c r="E687" s="128">
        <v>1881</v>
      </c>
      <c r="F687" s="128">
        <v>634</v>
      </c>
      <c r="G687" s="128">
        <v>848</v>
      </c>
      <c r="H687" s="128">
        <v>399</v>
      </c>
      <c r="I687" s="128">
        <v>1900</v>
      </c>
      <c r="J687" s="128">
        <v>636</v>
      </c>
      <c r="K687" s="128">
        <v>845</v>
      </c>
      <c r="L687" s="128">
        <v>419</v>
      </c>
      <c r="M687" s="128">
        <v>1888</v>
      </c>
      <c r="N687" s="128">
        <v>637</v>
      </c>
      <c r="O687" s="128">
        <v>840</v>
      </c>
      <c r="P687" s="128">
        <v>411</v>
      </c>
    </row>
    <row r="688" spans="1:16" x14ac:dyDescent="0.25">
      <c r="A688" s="126" t="s">
        <v>120</v>
      </c>
      <c r="B688" s="127" t="s">
        <v>1943</v>
      </c>
      <c r="C688" s="127" t="s">
        <v>817</v>
      </c>
      <c r="D688" s="126" t="s">
        <v>1960</v>
      </c>
      <c r="E688" s="128">
        <v>2974</v>
      </c>
      <c r="F688" s="128">
        <v>908</v>
      </c>
      <c r="G688" s="128">
        <v>1257</v>
      </c>
      <c r="H688" s="128">
        <v>809</v>
      </c>
      <c r="I688" s="128">
        <v>3023</v>
      </c>
      <c r="J688" s="128">
        <v>908</v>
      </c>
      <c r="K688" s="128">
        <v>1268</v>
      </c>
      <c r="L688" s="128">
        <v>847</v>
      </c>
      <c r="M688" s="128">
        <v>3015</v>
      </c>
      <c r="N688" s="128">
        <v>899</v>
      </c>
      <c r="O688" s="128">
        <v>1278</v>
      </c>
      <c r="P688" s="128">
        <v>838</v>
      </c>
    </row>
    <row r="689" spans="1:16" x14ac:dyDescent="0.25">
      <c r="A689" s="126" t="s">
        <v>120</v>
      </c>
      <c r="B689" s="127" t="s">
        <v>1943</v>
      </c>
      <c r="C689" s="127" t="s">
        <v>818</v>
      </c>
      <c r="D689" s="126" t="s">
        <v>1961</v>
      </c>
      <c r="E689" s="128">
        <v>760</v>
      </c>
      <c r="F689" s="128">
        <v>462</v>
      </c>
      <c r="G689" s="128">
        <v>183</v>
      </c>
      <c r="H689" s="128">
        <v>115</v>
      </c>
      <c r="I689" s="128">
        <v>762</v>
      </c>
      <c r="J689" s="128">
        <v>457</v>
      </c>
      <c r="K689" s="128">
        <v>178</v>
      </c>
      <c r="L689" s="128">
        <v>127</v>
      </c>
      <c r="M689" s="128">
        <v>729</v>
      </c>
      <c r="N689" s="128">
        <v>454</v>
      </c>
      <c r="O689" s="128">
        <v>153</v>
      </c>
      <c r="P689" s="128">
        <v>122</v>
      </c>
    </row>
    <row r="690" spans="1:16" x14ac:dyDescent="0.25">
      <c r="A690" s="126" t="s">
        <v>120</v>
      </c>
      <c r="B690" s="127" t="s">
        <v>1943</v>
      </c>
      <c r="C690" s="127" t="s">
        <v>819</v>
      </c>
      <c r="D690" s="126" t="s">
        <v>1962</v>
      </c>
      <c r="E690" s="128">
        <v>205</v>
      </c>
      <c r="F690" s="128">
        <v>92</v>
      </c>
      <c r="G690" s="128">
        <v>64</v>
      </c>
      <c r="H690" s="128">
        <v>49</v>
      </c>
      <c r="I690" s="128">
        <v>187</v>
      </c>
      <c r="J690" s="128">
        <v>91</v>
      </c>
      <c r="K690" s="128">
        <v>53</v>
      </c>
      <c r="L690" s="128">
        <v>43</v>
      </c>
      <c r="M690" s="128">
        <v>181</v>
      </c>
      <c r="N690" s="128">
        <v>94</v>
      </c>
      <c r="O690" s="128">
        <v>46</v>
      </c>
      <c r="P690" s="128">
        <v>41</v>
      </c>
    </row>
    <row r="691" spans="1:16" x14ac:dyDescent="0.25">
      <c r="A691" s="126" t="s">
        <v>120</v>
      </c>
      <c r="B691" s="127" t="s">
        <v>1943</v>
      </c>
      <c r="C691" s="127" t="s">
        <v>820</v>
      </c>
      <c r="D691" s="126" t="s">
        <v>1963</v>
      </c>
      <c r="E691" s="128">
        <v>771</v>
      </c>
      <c r="F691" s="128">
        <v>325</v>
      </c>
      <c r="G691" s="128">
        <v>222</v>
      </c>
      <c r="H691" s="128">
        <v>224</v>
      </c>
      <c r="I691" s="128">
        <v>764</v>
      </c>
      <c r="J691" s="128">
        <v>299</v>
      </c>
      <c r="K691" s="128">
        <v>232</v>
      </c>
      <c r="L691" s="128">
        <v>233</v>
      </c>
      <c r="M691" s="128">
        <v>783</v>
      </c>
      <c r="N691" s="128">
        <v>301</v>
      </c>
      <c r="O691" s="128">
        <v>215</v>
      </c>
      <c r="P691" s="128">
        <v>267</v>
      </c>
    </row>
    <row r="692" spans="1:16" x14ac:dyDescent="0.25">
      <c r="A692" s="126" t="s">
        <v>120</v>
      </c>
      <c r="B692" s="127" t="s">
        <v>1943</v>
      </c>
      <c r="C692" s="127" t="s">
        <v>821</v>
      </c>
      <c r="D692" s="126" t="s">
        <v>1639</v>
      </c>
      <c r="E692" s="128">
        <v>368</v>
      </c>
      <c r="F692" s="128">
        <v>148</v>
      </c>
      <c r="G692" s="128">
        <v>149</v>
      </c>
      <c r="H692" s="128">
        <v>71</v>
      </c>
      <c r="I692" s="128">
        <v>373</v>
      </c>
      <c r="J692" s="128">
        <v>149</v>
      </c>
      <c r="K692" s="128">
        <v>158</v>
      </c>
      <c r="L692" s="128">
        <v>66</v>
      </c>
      <c r="M692" s="128">
        <v>368</v>
      </c>
      <c r="N692" s="128">
        <v>134</v>
      </c>
      <c r="O692" s="128">
        <v>166</v>
      </c>
      <c r="P692" s="128">
        <v>68</v>
      </c>
    </row>
    <row r="693" spans="1:16" x14ac:dyDescent="0.25">
      <c r="A693" s="126" t="s">
        <v>120</v>
      </c>
      <c r="B693" s="127" t="s">
        <v>1943</v>
      </c>
      <c r="C693" s="127" t="s">
        <v>822</v>
      </c>
      <c r="D693" s="126" t="s">
        <v>1964</v>
      </c>
      <c r="E693" s="128">
        <v>659</v>
      </c>
      <c r="F693" s="128">
        <v>360</v>
      </c>
      <c r="G693" s="128">
        <v>159</v>
      </c>
      <c r="H693" s="128">
        <v>140</v>
      </c>
      <c r="I693" s="128">
        <v>668</v>
      </c>
      <c r="J693" s="128">
        <v>357</v>
      </c>
      <c r="K693" s="128">
        <v>153</v>
      </c>
      <c r="L693" s="128">
        <v>158</v>
      </c>
      <c r="M693" s="128">
        <v>668</v>
      </c>
      <c r="N693" s="128">
        <v>358</v>
      </c>
      <c r="O693" s="128">
        <v>155</v>
      </c>
      <c r="P693" s="128">
        <v>155</v>
      </c>
    </row>
    <row r="694" spans="1:16" x14ac:dyDescent="0.25">
      <c r="A694" s="126" t="s">
        <v>120</v>
      </c>
      <c r="B694" s="127" t="s">
        <v>1943</v>
      </c>
      <c r="C694" s="127" t="s">
        <v>823</v>
      </c>
      <c r="D694" s="126" t="s">
        <v>1965</v>
      </c>
      <c r="E694" s="128">
        <v>342</v>
      </c>
      <c r="F694" s="128">
        <v>217</v>
      </c>
      <c r="G694" s="128">
        <v>97</v>
      </c>
      <c r="H694" s="128">
        <v>28</v>
      </c>
      <c r="I694" s="128">
        <v>350</v>
      </c>
      <c r="J694" s="128">
        <v>221</v>
      </c>
      <c r="K694" s="128">
        <v>96</v>
      </c>
      <c r="L694" s="128">
        <v>33</v>
      </c>
      <c r="M694" s="128">
        <v>339</v>
      </c>
      <c r="N694" s="128">
        <v>222</v>
      </c>
      <c r="O694" s="128">
        <v>87</v>
      </c>
      <c r="P694" s="128">
        <v>30</v>
      </c>
    </row>
    <row r="695" spans="1:16" x14ac:dyDescent="0.25">
      <c r="A695" s="126" t="s">
        <v>120</v>
      </c>
      <c r="B695" s="127" t="s">
        <v>1943</v>
      </c>
      <c r="C695" s="127" t="s">
        <v>824</v>
      </c>
      <c r="D695" s="126" t="s">
        <v>1966</v>
      </c>
      <c r="E695" s="128">
        <v>891</v>
      </c>
      <c r="F695" s="128">
        <v>394</v>
      </c>
      <c r="G695" s="128">
        <v>300</v>
      </c>
      <c r="H695" s="128">
        <v>197</v>
      </c>
      <c r="I695" s="128">
        <v>905</v>
      </c>
      <c r="J695" s="128">
        <v>392</v>
      </c>
      <c r="K695" s="128">
        <v>326</v>
      </c>
      <c r="L695" s="128">
        <v>187</v>
      </c>
      <c r="M695" s="128">
        <v>857</v>
      </c>
      <c r="N695" s="128">
        <v>376</v>
      </c>
      <c r="O695" s="128">
        <v>291</v>
      </c>
      <c r="P695" s="128">
        <v>190</v>
      </c>
    </row>
    <row r="696" spans="1:16" x14ac:dyDescent="0.25">
      <c r="A696" s="126" t="s">
        <v>120</v>
      </c>
      <c r="B696" s="127" t="s">
        <v>1943</v>
      </c>
      <c r="C696" s="127" t="s">
        <v>825</v>
      </c>
      <c r="D696" s="126" t="s">
        <v>1967</v>
      </c>
      <c r="E696" s="128">
        <v>345</v>
      </c>
      <c r="F696" s="128">
        <v>188</v>
      </c>
      <c r="G696" s="128">
        <v>77</v>
      </c>
      <c r="H696" s="128">
        <v>80</v>
      </c>
      <c r="I696" s="128">
        <v>369</v>
      </c>
      <c r="J696" s="128">
        <v>192</v>
      </c>
      <c r="K696" s="128">
        <v>84</v>
      </c>
      <c r="L696" s="128">
        <v>93</v>
      </c>
      <c r="M696" s="128">
        <v>336</v>
      </c>
      <c r="N696" s="128">
        <v>191</v>
      </c>
      <c r="O696" s="128">
        <v>63</v>
      </c>
      <c r="P696" s="128">
        <v>82</v>
      </c>
    </row>
    <row r="697" spans="1:16" x14ac:dyDescent="0.25">
      <c r="A697" s="126" t="s">
        <v>120</v>
      </c>
      <c r="B697" s="127" t="s">
        <v>1943</v>
      </c>
      <c r="C697" s="127" t="s">
        <v>826</v>
      </c>
      <c r="D697" s="126" t="s">
        <v>1968</v>
      </c>
      <c r="E697" s="128">
        <v>620</v>
      </c>
      <c r="F697" s="128">
        <v>364</v>
      </c>
      <c r="G697" s="128">
        <v>76</v>
      </c>
      <c r="H697" s="128">
        <v>180</v>
      </c>
      <c r="I697" s="128">
        <v>605</v>
      </c>
      <c r="J697" s="128">
        <v>356</v>
      </c>
      <c r="K697" s="128">
        <v>67</v>
      </c>
      <c r="L697" s="128">
        <v>182</v>
      </c>
      <c r="M697" s="128">
        <v>588</v>
      </c>
      <c r="N697" s="128">
        <v>356</v>
      </c>
      <c r="O697" s="128">
        <v>52</v>
      </c>
      <c r="P697" s="128">
        <v>180</v>
      </c>
    </row>
    <row r="698" spans="1:16" x14ac:dyDescent="0.25">
      <c r="A698" s="126" t="s">
        <v>120</v>
      </c>
      <c r="B698" s="127" t="s">
        <v>1943</v>
      </c>
      <c r="C698" s="127" t="s">
        <v>827</v>
      </c>
      <c r="D698" s="126" t="s">
        <v>1969</v>
      </c>
      <c r="E698" s="128">
        <v>510</v>
      </c>
      <c r="F698" s="128">
        <v>284</v>
      </c>
      <c r="G698" s="128">
        <v>162</v>
      </c>
      <c r="H698" s="128">
        <v>64</v>
      </c>
      <c r="I698" s="128">
        <v>519</v>
      </c>
      <c r="J698" s="128">
        <v>283</v>
      </c>
      <c r="K698" s="128">
        <v>169</v>
      </c>
      <c r="L698" s="128">
        <v>67</v>
      </c>
      <c r="M698" s="128">
        <v>517</v>
      </c>
      <c r="N698" s="128">
        <v>293</v>
      </c>
      <c r="O698" s="128">
        <v>148</v>
      </c>
      <c r="P698" s="128">
        <v>76</v>
      </c>
    </row>
    <row r="699" spans="1:16" x14ac:dyDescent="0.25">
      <c r="A699" s="126" t="s">
        <v>120</v>
      </c>
      <c r="B699" s="127" t="s">
        <v>1943</v>
      </c>
      <c r="C699" s="127" t="s">
        <v>828</v>
      </c>
      <c r="D699" s="126" t="s">
        <v>1970</v>
      </c>
      <c r="E699" s="128">
        <v>259</v>
      </c>
      <c r="F699" s="128">
        <v>137</v>
      </c>
      <c r="G699" s="128">
        <v>48</v>
      </c>
      <c r="H699" s="128">
        <v>74</v>
      </c>
      <c r="I699" s="128">
        <v>269</v>
      </c>
      <c r="J699" s="128">
        <v>137</v>
      </c>
      <c r="K699" s="128">
        <v>49</v>
      </c>
      <c r="L699" s="128">
        <v>83</v>
      </c>
      <c r="M699" s="128">
        <v>260</v>
      </c>
      <c r="N699" s="128">
        <v>137</v>
      </c>
      <c r="O699" s="128">
        <v>44</v>
      </c>
      <c r="P699" s="128">
        <v>79</v>
      </c>
    </row>
    <row r="700" spans="1:16" x14ac:dyDescent="0.25">
      <c r="A700" s="126" t="s">
        <v>120</v>
      </c>
      <c r="B700" s="127" t="s">
        <v>1943</v>
      </c>
      <c r="C700" s="127" t="s">
        <v>829</v>
      </c>
      <c r="D700" s="126" t="s">
        <v>1971</v>
      </c>
      <c r="E700" s="128">
        <v>3940</v>
      </c>
      <c r="F700" s="128">
        <v>1399</v>
      </c>
      <c r="G700" s="128">
        <v>2254</v>
      </c>
      <c r="H700" s="128">
        <v>287</v>
      </c>
      <c r="I700" s="128">
        <v>3892</v>
      </c>
      <c r="J700" s="128">
        <v>1370</v>
      </c>
      <c r="K700" s="128">
        <v>2239</v>
      </c>
      <c r="L700" s="128">
        <v>283</v>
      </c>
      <c r="M700" s="128">
        <v>3847</v>
      </c>
      <c r="N700" s="128">
        <v>1379</v>
      </c>
      <c r="O700" s="128">
        <v>2203</v>
      </c>
      <c r="P700" s="128">
        <v>265</v>
      </c>
    </row>
    <row r="701" spans="1:16" x14ac:dyDescent="0.25">
      <c r="A701" s="126" t="s">
        <v>121</v>
      </c>
      <c r="B701" s="127" t="s">
        <v>1972</v>
      </c>
      <c r="C701" s="127" t="s">
        <v>830</v>
      </c>
      <c r="D701" s="126" t="s">
        <v>1973</v>
      </c>
      <c r="E701" s="128">
        <v>174418</v>
      </c>
      <c r="F701" s="128">
        <v>18150</v>
      </c>
      <c r="G701" s="128">
        <v>126796</v>
      </c>
      <c r="H701" s="128">
        <v>29472</v>
      </c>
      <c r="I701" s="128">
        <v>177051</v>
      </c>
      <c r="J701" s="128">
        <v>18450</v>
      </c>
      <c r="K701" s="128">
        <v>128414</v>
      </c>
      <c r="L701" s="128">
        <v>30187</v>
      </c>
      <c r="M701" s="128">
        <v>176586</v>
      </c>
      <c r="N701" s="128">
        <v>19520</v>
      </c>
      <c r="O701" s="128">
        <v>127086</v>
      </c>
      <c r="P701" s="128">
        <v>29980</v>
      </c>
    </row>
    <row r="702" spans="1:16" x14ac:dyDescent="0.25">
      <c r="A702" s="126" t="s">
        <v>121</v>
      </c>
      <c r="B702" s="127" t="s">
        <v>1972</v>
      </c>
      <c r="C702" s="127" t="s">
        <v>831</v>
      </c>
      <c r="D702" s="126" t="s">
        <v>1974</v>
      </c>
      <c r="E702" s="128">
        <v>18246</v>
      </c>
      <c r="F702" s="128">
        <v>1730</v>
      </c>
      <c r="G702" s="128">
        <v>13609</v>
      </c>
      <c r="H702" s="128">
        <v>2907</v>
      </c>
      <c r="I702" s="128">
        <v>18970</v>
      </c>
      <c r="J702" s="128">
        <v>1774</v>
      </c>
      <c r="K702" s="128">
        <v>14287</v>
      </c>
      <c r="L702" s="128">
        <v>2909</v>
      </c>
      <c r="M702" s="128">
        <v>18769</v>
      </c>
      <c r="N702" s="128">
        <v>1768</v>
      </c>
      <c r="O702" s="128">
        <v>14151</v>
      </c>
      <c r="P702" s="128">
        <v>2850</v>
      </c>
    </row>
    <row r="703" spans="1:16" x14ac:dyDescent="0.25">
      <c r="A703" s="126" t="s">
        <v>121</v>
      </c>
      <c r="B703" s="127" t="s">
        <v>1972</v>
      </c>
      <c r="C703" s="127" t="s">
        <v>832</v>
      </c>
      <c r="D703" s="126" t="s">
        <v>1975</v>
      </c>
      <c r="E703" s="128">
        <v>1974</v>
      </c>
      <c r="F703" s="128">
        <v>149</v>
      </c>
      <c r="G703" s="128">
        <v>1694</v>
      </c>
      <c r="H703" s="128">
        <v>131</v>
      </c>
      <c r="I703" s="128">
        <v>2055</v>
      </c>
      <c r="J703" s="128">
        <v>149</v>
      </c>
      <c r="K703" s="128">
        <v>1766</v>
      </c>
      <c r="L703" s="128">
        <v>140</v>
      </c>
      <c r="M703" s="128">
        <v>2067</v>
      </c>
      <c r="N703" s="128">
        <v>149</v>
      </c>
      <c r="O703" s="128">
        <v>1755</v>
      </c>
      <c r="P703" s="128">
        <v>163</v>
      </c>
    </row>
    <row r="704" spans="1:16" x14ac:dyDescent="0.25">
      <c r="A704" s="126" t="s">
        <v>121</v>
      </c>
      <c r="B704" s="127" t="s">
        <v>1972</v>
      </c>
      <c r="C704" s="127" t="s">
        <v>833</v>
      </c>
      <c r="D704" s="126" t="s">
        <v>1976</v>
      </c>
      <c r="E704" s="128">
        <v>1611</v>
      </c>
      <c r="F704" s="128">
        <v>121</v>
      </c>
      <c r="G704" s="128">
        <v>1306</v>
      </c>
      <c r="H704" s="128">
        <v>184</v>
      </c>
      <c r="I704" s="128">
        <v>1666</v>
      </c>
      <c r="J704" s="128">
        <v>122</v>
      </c>
      <c r="K704" s="128">
        <v>1351</v>
      </c>
      <c r="L704" s="128">
        <v>193</v>
      </c>
      <c r="M704" s="128">
        <v>1688</v>
      </c>
      <c r="N704" s="128">
        <v>119</v>
      </c>
      <c r="O704" s="128">
        <v>1376</v>
      </c>
      <c r="P704" s="128">
        <v>193</v>
      </c>
    </row>
    <row r="705" spans="1:16" x14ac:dyDescent="0.25">
      <c r="A705" s="126" t="s">
        <v>121</v>
      </c>
      <c r="B705" s="127" t="s">
        <v>1972</v>
      </c>
      <c r="C705" s="127" t="s">
        <v>834</v>
      </c>
      <c r="D705" s="126" t="s">
        <v>1977</v>
      </c>
      <c r="E705" s="128">
        <v>3167</v>
      </c>
      <c r="F705" s="128">
        <v>774</v>
      </c>
      <c r="G705" s="128">
        <v>2040</v>
      </c>
      <c r="H705" s="128">
        <v>353</v>
      </c>
      <c r="I705" s="128">
        <v>3232</v>
      </c>
      <c r="J705" s="128">
        <v>791</v>
      </c>
      <c r="K705" s="128">
        <v>2066</v>
      </c>
      <c r="L705" s="128">
        <v>375</v>
      </c>
      <c r="M705" s="128">
        <v>3127</v>
      </c>
      <c r="N705" s="128">
        <v>751</v>
      </c>
      <c r="O705" s="128">
        <v>2005</v>
      </c>
      <c r="P705" s="128">
        <v>371</v>
      </c>
    </row>
    <row r="706" spans="1:16" x14ac:dyDescent="0.25">
      <c r="A706" s="126" t="s">
        <v>121</v>
      </c>
      <c r="B706" s="127" t="s">
        <v>1972</v>
      </c>
      <c r="C706" s="127" t="s">
        <v>835</v>
      </c>
      <c r="D706" s="126" t="s">
        <v>1978</v>
      </c>
      <c r="E706" s="128">
        <v>400</v>
      </c>
      <c r="F706" s="128">
        <v>117</v>
      </c>
      <c r="G706" s="128">
        <v>138</v>
      </c>
      <c r="H706" s="128">
        <v>145</v>
      </c>
      <c r="I706" s="128">
        <v>407</v>
      </c>
      <c r="J706" s="128">
        <v>118</v>
      </c>
      <c r="K706" s="128">
        <v>142</v>
      </c>
      <c r="L706" s="128">
        <v>147</v>
      </c>
      <c r="M706" s="128">
        <v>415</v>
      </c>
      <c r="N706" s="128">
        <v>118</v>
      </c>
      <c r="O706" s="128">
        <v>147</v>
      </c>
      <c r="P706" s="128">
        <v>150</v>
      </c>
    </row>
    <row r="707" spans="1:16" x14ac:dyDescent="0.25">
      <c r="A707" s="126" t="s">
        <v>121</v>
      </c>
      <c r="B707" s="127" t="s">
        <v>1972</v>
      </c>
      <c r="C707" s="127" t="s">
        <v>836</v>
      </c>
      <c r="D707" s="126" t="s">
        <v>1979</v>
      </c>
      <c r="E707" s="128">
        <v>4385</v>
      </c>
      <c r="F707" s="128">
        <v>361</v>
      </c>
      <c r="G707" s="128">
        <v>3417</v>
      </c>
      <c r="H707" s="128">
        <v>607</v>
      </c>
      <c r="I707" s="128">
        <v>4536</v>
      </c>
      <c r="J707" s="128">
        <v>403</v>
      </c>
      <c r="K707" s="128">
        <v>3486</v>
      </c>
      <c r="L707" s="128">
        <v>647</v>
      </c>
      <c r="M707" s="128">
        <v>4650</v>
      </c>
      <c r="N707" s="128">
        <v>407</v>
      </c>
      <c r="O707" s="128">
        <v>3570</v>
      </c>
      <c r="P707" s="128">
        <v>673</v>
      </c>
    </row>
    <row r="708" spans="1:16" x14ac:dyDescent="0.25">
      <c r="A708" s="126" t="s">
        <v>121</v>
      </c>
      <c r="B708" s="127" t="s">
        <v>1972</v>
      </c>
      <c r="C708" s="127" t="s">
        <v>837</v>
      </c>
      <c r="D708" s="126" t="s">
        <v>1980</v>
      </c>
      <c r="E708" s="128">
        <v>121</v>
      </c>
      <c r="F708" s="128">
        <v>93</v>
      </c>
      <c r="G708" s="128">
        <v>4</v>
      </c>
      <c r="H708" s="128">
        <v>24</v>
      </c>
      <c r="I708" s="128">
        <v>124</v>
      </c>
      <c r="J708" s="128">
        <v>96</v>
      </c>
      <c r="K708" s="128">
        <v>7</v>
      </c>
      <c r="L708" s="128">
        <v>21</v>
      </c>
      <c r="M708" s="128">
        <v>124</v>
      </c>
      <c r="N708" s="128">
        <v>97</v>
      </c>
      <c r="O708" s="128">
        <v>5</v>
      </c>
      <c r="P708" s="128">
        <v>22</v>
      </c>
    </row>
    <row r="709" spans="1:16" x14ac:dyDescent="0.25">
      <c r="A709" s="126" t="s">
        <v>121</v>
      </c>
      <c r="B709" s="127" t="s">
        <v>1972</v>
      </c>
      <c r="C709" s="127" t="s">
        <v>838</v>
      </c>
      <c r="D709" s="126" t="s">
        <v>1981</v>
      </c>
      <c r="E709" s="128">
        <v>576</v>
      </c>
      <c r="F709" s="128">
        <v>146</v>
      </c>
      <c r="G709" s="128">
        <v>310</v>
      </c>
      <c r="H709" s="128">
        <v>120</v>
      </c>
      <c r="I709" s="128">
        <v>373</v>
      </c>
      <c r="J709" s="128">
        <v>150</v>
      </c>
      <c r="K709" s="128">
        <v>98</v>
      </c>
      <c r="L709" s="128">
        <v>125</v>
      </c>
      <c r="M709" s="128">
        <v>365</v>
      </c>
      <c r="N709" s="128">
        <v>149</v>
      </c>
      <c r="O709" s="128">
        <v>92</v>
      </c>
      <c r="P709" s="128">
        <v>124</v>
      </c>
    </row>
    <row r="710" spans="1:16" x14ac:dyDescent="0.25">
      <c r="A710" s="126" t="s">
        <v>121</v>
      </c>
      <c r="B710" s="127" t="s">
        <v>1972</v>
      </c>
      <c r="C710" s="127" t="s">
        <v>839</v>
      </c>
      <c r="D710" s="126" t="s">
        <v>1982</v>
      </c>
      <c r="E710" s="128">
        <v>241</v>
      </c>
      <c r="F710" s="128">
        <v>87</v>
      </c>
      <c r="G710" s="128">
        <v>75</v>
      </c>
      <c r="H710" s="128">
        <v>79</v>
      </c>
      <c r="I710" s="128">
        <v>238</v>
      </c>
      <c r="J710" s="128">
        <v>88</v>
      </c>
      <c r="K710" s="128">
        <v>67</v>
      </c>
      <c r="L710" s="128">
        <v>83</v>
      </c>
      <c r="M710" s="128">
        <v>252</v>
      </c>
      <c r="N710" s="128">
        <v>90</v>
      </c>
      <c r="O710" s="128">
        <v>81</v>
      </c>
      <c r="P710" s="128">
        <v>81</v>
      </c>
    </row>
    <row r="711" spans="1:16" x14ac:dyDescent="0.25">
      <c r="A711" s="126" t="s">
        <v>121</v>
      </c>
      <c r="B711" s="127" t="s">
        <v>1972</v>
      </c>
      <c r="C711" s="127" t="s">
        <v>840</v>
      </c>
      <c r="D711" s="126" t="s">
        <v>1983</v>
      </c>
      <c r="E711" s="128">
        <v>795</v>
      </c>
      <c r="F711" s="128">
        <v>185</v>
      </c>
      <c r="G711" s="128">
        <v>395</v>
      </c>
      <c r="H711" s="128">
        <v>215</v>
      </c>
      <c r="I711" s="128">
        <v>806</v>
      </c>
      <c r="J711" s="128">
        <v>191</v>
      </c>
      <c r="K711" s="128">
        <v>396</v>
      </c>
      <c r="L711" s="128">
        <v>219</v>
      </c>
      <c r="M711" s="128">
        <v>775</v>
      </c>
      <c r="N711" s="128">
        <v>193</v>
      </c>
      <c r="O711" s="128">
        <v>369</v>
      </c>
      <c r="P711" s="128">
        <v>213</v>
      </c>
    </row>
    <row r="712" spans="1:16" x14ac:dyDescent="0.25">
      <c r="A712" s="126" t="s">
        <v>121</v>
      </c>
      <c r="B712" s="127" t="s">
        <v>1972</v>
      </c>
      <c r="C712" s="127" t="s">
        <v>841</v>
      </c>
      <c r="D712" s="126" t="s">
        <v>1355</v>
      </c>
      <c r="E712" s="128">
        <v>8323</v>
      </c>
      <c r="F712" s="128">
        <v>1120</v>
      </c>
      <c r="G712" s="128">
        <v>4792</v>
      </c>
      <c r="H712" s="128">
        <v>2411</v>
      </c>
      <c r="I712" s="128">
        <v>8622</v>
      </c>
      <c r="J712" s="128">
        <v>1154</v>
      </c>
      <c r="K712" s="128">
        <v>5051</v>
      </c>
      <c r="L712" s="128">
        <v>2417</v>
      </c>
      <c r="M712" s="128">
        <v>8511</v>
      </c>
      <c r="N712" s="128">
        <v>1151</v>
      </c>
      <c r="O712" s="128">
        <v>4985</v>
      </c>
      <c r="P712" s="128">
        <v>2375</v>
      </c>
    </row>
    <row r="713" spans="1:16" x14ac:dyDescent="0.25">
      <c r="A713" s="126" t="s">
        <v>121</v>
      </c>
      <c r="B713" s="127" t="s">
        <v>1972</v>
      </c>
      <c r="C713" s="127" t="s">
        <v>842</v>
      </c>
      <c r="D713" s="126" t="s">
        <v>1955</v>
      </c>
      <c r="E713" s="128">
        <v>2165</v>
      </c>
      <c r="F713" s="128">
        <v>234</v>
      </c>
      <c r="G713" s="128">
        <v>1474</v>
      </c>
      <c r="H713" s="128">
        <v>457</v>
      </c>
      <c r="I713" s="128">
        <v>2204</v>
      </c>
      <c r="J713" s="128">
        <v>244</v>
      </c>
      <c r="K713" s="128">
        <v>1503</v>
      </c>
      <c r="L713" s="128">
        <v>457</v>
      </c>
      <c r="M713" s="128">
        <v>2244</v>
      </c>
      <c r="N713" s="128">
        <v>243</v>
      </c>
      <c r="O713" s="128">
        <v>1534</v>
      </c>
      <c r="P713" s="128">
        <v>467</v>
      </c>
    </row>
    <row r="714" spans="1:16" x14ac:dyDescent="0.25">
      <c r="A714" s="126" t="s">
        <v>121</v>
      </c>
      <c r="B714" s="127" t="s">
        <v>1972</v>
      </c>
      <c r="C714" s="127" t="s">
        <v>843</v>
      </c>
      <c r="D714" s="126" t="s">
        <v>1984</v>
      </c>
      <c r="E714" s="128">
        <v>1101</v>
      </c>
      <c r="F714" s="128">
        <v>79</v>
      </c>
      <c r="G714" s="128">
        <v>897</v>
      </c>
      <c r="H714" s="128">
        <v>125</v>
      </c>
      <c r="I714" s="128">
        <v>1150</v>
      </c>
      <c r="J714" s="128">
        <v>81</v>
      </c>
      <c r="K714" s="128">
        <v>940</v>
      </c>
      <c r="L714" s="128">
        <v>129</v>
      </c>
      <c r="M714" s="128">
        <v>1139</v>
      </c>
      <c r="N714" s="128">
        <v>84</v>
      </c>
      <c r="O714" s="128">
        <v>933</v>
      </c>
      <c r="P714" s="128">
        <v>122</v>
      </c>
    </row>
    <row r="715" spans="1:16" x14ac:dyDescent="0.25">
      <c r="A715" s="126" t="s">
        <v>121</v>
      </c>
      <c r="B715" s="127" t="s">
        <v>1972</v>
      </c>
      <c r="C715" s="127" t="s">
        <v>844</v>
      </c>
      <c r="D715" s="126" t="s">
        <v>1985</v>
      </c>
      <c r="E715" s="128">
        <v>750</v>
      </c>
      <c r="F715" s="128">
        <v>166</v>
      </c>
      <c r="G715" s="128">
        <v>397</v>
      </c>
      <c r="H715" s="128">
        <v>187</v>
      </c>
      <c r="I715" s="128">
        <v>756</v>
      </c>
      <c r="J715" s="128">
        <v>165</v>
      </c>
      <c r="K715" s="128">
        <v>399</v>
      </c>
      <c r="L715" s="128">
        <v>192</v>
      </c>
      <c r="M715" s="128">
        <v>775</v>
      </c>
      <c r="N715" s="128">
        <v>165</v>
      </c>
      <c r="O715" s="128">
        <v>425</v>
      </c>
      <c r="P715" s="128">
        <v>185</v>
      </c>
    </row>
    <row r="716" spans="1:16" x14ac:dyDescent="0.25">
      <c r="A716" s="126" t="s">
        <v>121</v>
      </c>
      <c r="B716" s="127" t="s">
        <v>1972</v>
      </c>
      <c r="C716" s="127" t="s">
        <v>845</v>
      </c>
      <c r="D716" s="126" t="s">
        <v>1986</v>
      </c>
      <c r="E716" s="128">
        <v>595</v>
      </c>
      <c r="F716" s="128">
        <v>250</v>
      </c>
      <c r="G716" s="128">
        <v>157</v>
      </c>
      <c r="H716" s="128">
        <v>188</v>
      </c>
      <c r="I716" s="128">
        <v>617</v>
      </c>
      <c r="J716" s="128">
        <v>258</v>
      </c>
      <c r="K716" s="128">
        <v>144</v>
      </c>
      <c r="L716" s="128">
        <v>215</v>
      </c>
      <c r="M716" s="128">
        <v>602</v>
      </c>
      <c r="N716" s="128">
        <v>249</v>
      </c>
      <c r="O716" s="128">
        <v>140</v>
      </c>
      <c r="P716" s="128">
        <v>213</v>
      </c>
    </row>
    <row r="717" spans="1:16" x14ac:dyDescent="0.25">
      <c r="A717" s="126" t="s">
        <v>121</v>
      </c>
      <c r="B717" s="127" t="s">
        <v>1972</v>
      </c>
      <c r="C717" s="127" t="s">
        <v>846</v>
      </c>
      <c r="D717" s="126" t="s">
        <v>1987</v>
      </c>
      <c r="E717" s="128">
        <v>375</v>
      </c>
      <c r="F717" s="128">
        <v>90</v>
      </c>
      <c r="G717" s="128">
        <v>104</v>
      </c>
      <c r="H717" s="128">
        <v>181</v>
      </c>
      <c r="I717" s="128">
        <v>381</v>
      </c>
      <c r="J717" s="128">
        <v>88</v>
      </c>
      <c r="K717" s="128">
        <v>106</v>
      </c>
      <c r="L717" s="128">
        <v>187</v>
      </c>
      <c r="M717" s="128">
        <v>379</v>
      </c>
      <c r="N717" s="128">
        <v>90</v>
      </c>
      <c r="O717" s="128">
        <v>104</v>
      </c>
      <c r="P717" s="128">
        <v>185</v>
      </c>
    </row>
    <row r="718" spans="1:16" x14ac:dyDescent="0.25">
      <c r="A718" s="126" t="s">
        <v>121</v>
      </c>
      <c r="B718" s="127" t="s">
        <v>1972</v>
      </c>
      <c r="C718" s="127" t="s">
        <v>847</v>
      </c>
      <c r="D718" s="126" t="s">
        <v>1988</v>
      </c>
      <c r="E718" s="128">
        <v>400</v>
      </c>
      <c r="F718" s="128">
        <v>182</v>
      </c>
      <c r="G718" s="128">
        <v>100</v>
      </c>
      <c r="H718" s="128">
        <v>118</v>
      </c>
      <c r="I718" s="128">
        <v>402</v>
      </c>
      <c r="J718" s="128">
        <v>183</v>
      </c>
      <c r="K718" s="128">
        <v>95</v>
      </c>
      <c r="L718" s="128">
        <v>124</v>
      </c>
      <c r="M718" s="128">
        <v>442</v>
      </c>
      <c r="N718" s="128">
        <v>182</v>
      </c>
      <c r="O718" s="128">
        <v>140</v>
      </c>
      <c r="P718" s="128">
        <v>120</v>
      </c>
    </row>
    <row r="719" spans="1:16" x14ac:dyDescent="0.25">
      <c r="A719" s="126" t="s">
        <v>121</v>
      </c>
      <c r="B719" s="127" t="s">
        <v>1972</v>
      </c>
      <c r="C719" s="127" t="s">
        <v>848</v>
      </c>
      <c r="D719" s="126" t="s">
        <v>1989</v>
      </c>
      <c r="E719" s="128">
        <v>609</v>
      </c>
      <c r="F719" s="128">
        <v>127</v>
      </c>
      <c r="G719" s="128">
        <v>325</v>
      </c>
      <c r="H719" s="128">
        <v>157</v>
      </c>
      <c r="I719" s="128">
        <v>604</v>
      </c>
      <c r="J719" s="128">
        <v>128</v>
      </c>
      <c r="K719" s="128">
        <v>312</v>
      </c>
      <c r="L719" s="128">
        <v>164</v>
      </c>
      <c r="M719" s="128">
        <v>611</v>
      </c>
      <c r="N719" s="128">
        <v>131</v>
      </c>
      <c r="O719" s="128">
        <v>320</v>
      </c>
      <c r="P719" s="128">
        <v>160</v>
      </c>
    </row>
    <row r="720" spans="1:16" x14ac:dyDescent="0.25">
      <c r="A720" s="126" t="s">
        <v>121</v>
      </c>
      <c r="B720" s="127" t="s">
        <v>1972</v>
      </c>
      <c r="C720" s="127" t="s">
        <v>849</v>
      </c>
      <c r="D720" s="126" t="s">
        <v>1990</v>
      </c>
      <c r="E720" s="128">
        <v>14669</v>
      </c>
      <c r="F720" s="128">
        <v>773</v>
      </c>
      <c r="G720" s="128">
        <v>12588</v>
      </c>
      <c r="H720" s="128">
        <v>1308</v>
      </c>
      <c r="I720" s="128">
        <v>15777</v>
      </c>
      <c r="J720" s="128">
        <v>778</v>
      </c>
      <c r="K720" s="128">
        <v>13584</v>
      </c>
      <c r="L720" s="128">
        <v>1415</v>
      </c>
      <c r="M720" s="128">
        <v>15586</v>
      </c>
      <c r="N720" s="128">
        <v>780</v>
      </c>
      <c r="O720" s="128">
        <v>13385</v>
      </c>
      <c r="P720" s="128">
        <v>1421</v>
      </c>
    </row>
    <row r="721" spans="1:16" x14ac:dyDescent="0.25">
      <c r="A721" s="126" t="s">
        <v>121</v>
      </c>
      <c r="B721" s="127" t="s">
        <v>1972</v>
      </c>
      <c r="C721" s="127" t="s">
        <v>850</v>
      </c>
      <c r="D721" s="126" t="s">
        <v>1991</v>
      </c>
      <c r="E721" s="128">
        <v>5099</v>
      </c>
      <c r="F721" s="128">
        <v>1202</v>
      </c>
      <c r="G721" s="128">
        <v>3202</v>
      </c>
      <c r="H721" s="128">
        <v>695</v>
      </c>
      <c r="I721" s="128">
        <v>5218</v>
      </c>
      <c r="J721" s="128">
        <v>1213</v>
      </c>
      <c r="K721" s="128">
        <v>3298</v>
      </c>
      <c r="L721" s="128">
        <v>707</v>
      </c>
      <c r="M721" s="128">
        <v>5175</v>
      </c>
      <c r="N721" s="128">
        <v>1241</v>
      </c>
      <c r="O721" s="128">
        <v>3228</v>
      </c>
      <c r="P721" s="128">
        <v>706</v>
      </c>
    </row>
    <row r="722" spans="1:16" x14ac:dyDescent="0.25">
      <c r="A722" s="126" t="s">
        <v>121</v>
      </c>
      <c r="B722" s="127" t="s">
        <v>1972</v>
      </c>
      <c r="C722" s="127" t="s">
        <v>851</v>
      </c>
      <c r="D722" s="126" t="s">
        <v>1992</v>
      </c>
      <c r="E722" s="128">
        <v>690</v>
      </c>
      <c r="F722" s="128">
        <v>162</v>
      </c>
      <c r="G722" s="128">
        <v>335</v>
      </c>
      <c r="H722" s="128">
        <v>193</v>
      </c>
      <c r="I722" s="128">
        <v>683</v>
      </c>
      <c r="J722" s="128">
        <v>164</v>
      </c>
      <c r="K722" s="128">
        <v>335</v>
      </c>
      <c r="L722" s="128">
        <v>184</v>
      </c>
      <c r="M722" s="128">
        <v>674</v>
      </c>
      <c r="N722" s="128">
        <v>167</v>
      </c>
      <c r="O722" s="128">
        <v>320</v>
      </c>
      <c r="P722" s="128">
        <v>187</v>
      </c>
    </row>
    <row r="723" spans="1:16" x14ac:dyDescent="0.25">
      <c r="A723" s="126" t="s">
        <v>121</v>
      </c>
      <c r="B723" s="127" t="s">
        <v>1972</v>
      </c>
      <c r="C723" s="127" t="s">
        <v>852</v>
      </c>
      <c r="D723" s="126" t="s">
        <v>1657</v>
      </c>
      <c r="E723" s="128">
        <v>1110</v>
      </c>
      <c r="F723" s="128">
        <v>199</v>
      </c>
      <c r="G723" s="128">
        <v>738</v>
      </c>
      <c r="H723" s="128">
        <v>173</v>
      </c>
      <c r="I723" s="128">
        <v>1157</v>
      </c>
      <c r="J723" s="128">
        <v>199</v>
      </c>
      <c r="K723" s="128">
        <v>775</v>
      </c>
      <c r="L723" s="128">
        <v>183</v>
      </c>
      <c r="M723" s="128">
        <v>799</v>
      </c>
      <c r="N723" s="128">
        <v>183</v>
      </c>
      <c r="O723" s="128">
        <v>433</v>
      </c>
      <c r="P723" s="128">
        <v>183</v>
      </c>
    </row>
    <row r="724" spans="1:16" x14ac:dyDescent="0.25">
      <c r="A724" s="126" t="s">
        <v>121</v>
      </c>
      <c r="B724" s="127" t="s">
        <v>1972</v>
      </c>
      <c r="C724" s="127" t="s">
        <v>853</v>
      </c>
      <c r="D724" s="126" t="s">
        <v>1993</v>
      </c>
      <c r="E724" s="128">
        <v>2142</v>
      </c>
      <c r="F724" s="128">
        <v>441</v>
      </c>
      <c r="G724" s="128">
        <v>1092</v>
      </c>
      <c r="H724" s="128">
        <v>609</v>
      </c>
      <c r="I724" s="128">
        <v>2217</v>
      </c>
      <c r="J724" s="128">
        <v>464</v>
      </c>
      <c r="K724" s="128">
        <v>1101</v>
      </c>
      <c r="L724" s="128">
        <v>652</v>
      </c>
      <c r="M724" s="128">
        <v>2229</v>
      </c>
      <c r="N724" s="128">
        <v>467</v>
      </c>
      <c r="O724" s="128">
        <v>1105</v>
      </c>
      <c r="P724" s="128">
        <v>657</v>
      </c>
    </row>
    <row r="725" spans="1:16" x14ac:dyDescent="0.25">
      <c r="A725" s="126" t="s">
        <v>121</v>
      </c>
      <c r="B725" s="127" t="s">
        <v>1972</v>
      </c>
      <c r="C725" s="127" t="s">
        <v>854</v>
      </c>
      <c r="D725" s="126" t="s">
        <v>1994</v>
      </c>
      <c r="E725" s="128">
        <v>1622</v>
      </c>
      <c r="F725" s="128">
        <v>237</v>
      </c>
      <c r="G725" s="128">
        <v>1211</v>
      </c>
      <c r="H725" s="128">
        <v>174</v>
      </c>
      <c r="I725" s="128">
        <v>1895</v>
      </c>
      <c r="J725" s="128">
        <v>240</v>
      </c>
      <c r="K725" s="128">
        <v>1410</v>
      </c>
      <c r="L725" s="128">
        <v>245</v>
      </c>
      <c r="M725" s="128">
        <v>1888</v>
      </c>
      <c r="N725" s="128">
        <v>236</v>
      </c>
      <c r="O725" s="128">
        <v>1401</v>
      </c>
      <c r="P725" s="128">
        <v>251</v>
      </c>
    </row>
    <row r="726" spans="1:16" x14ac:dyDescent="0.25">
      <c r="A726" s="126" t="s">
        <v>121</v>
      </c>
      <c r="B726" s="127" t="s">
        <v>1972</v>
      </c>
      <c r="C726" s="127" t="s">
        <v>855</v>
      </c>
      <c r="D726" s="126" t="s">
        <v>1995</v>
      </c>
      <c r="E726" s="128">
        <v>603</v>
      </c>
      <c r="F726" s="128">
        <v>145</v>
      </c>
      <c r="G726" s="128">
        <v>266</v>
      </c>
      <c r="H726" s="128">
        <v>192</v>
      </c>
      <c r="I726" s="128">
        <v>561</v>
      </c>
      <c r="J726" s="128">
        <v>146</v>
      </c>
      <c r="K726" s="128">
        <v>214</v>
      </c>
      <c r="L726" s="128">
        <v>201</v>
      </c>
      <c r="M726" s="128">
        <v>560</v>
      </c>
      <c r="N726" s="128">
        <v>149</v>
      </c>
      <c r="O726" s="128">
        <v>209</v>
      </c>
      <c r="P726" s="128">
        <v>202</v>
      </c>
    </row>
    <row r="727" spans="1:16" x14ac:dyDescent="0.25">
      <c r="A727" s="126" t="s">
        <v>121</v>
      </c>
      <c r="B727" s="127" t="s">
        <v>1972</v>
      </c>
      <c r="C727" s="127" t="s">
        <v>856</v>
      </c>
      <c r="D727" s="126" t="s">
        <v>1996</v>
      </c>
      <c r="E727" s="128">
        <v>112</v>
      </c>
      <c r="F727" s="128">
        <v>40</v>
      </c>
      <c r="G727" s="128">
        <v>29</v>
      </c>
      <c r="H727" s="128">
        <v>43</v>
      </c>
      <c r="I727" s="128">
        <v>123</v>
      </c>
      <c r="J727" s="128">
        <v>41</v>
      </c>
      <c r="K727" s="128">
        <v>36</v>
      </c>
      <c r="L727" s="128">
        <v>46</v>
      </c>
      <c r="M727" s="128">
        <v>116</v>
      </c>
      <c r="N727" s="128">
        <v>40</v>
      </c>
      <c r="O727" s="128">
        <v>31</v>
      </c>
      <c r="P727" s="128">
        <v>45</v>
      </c>
    </row>
    <row r="728" spans="1:16" x14ac:dyDescent="0.25">
      <c r="A728" s="126" t="s">
        <v>121</v>
      </c>
      <c r="B728" s="127" t="s">
        <v>1972</v>
      </c>
      <c r="C728" s="127" t="s">
        <v>857</v>
      </c>
      <c r="D728" s="126" t="s">
        <v>1723</v>
      </c>
      <c r="E728" s="128">
        <v>3972</v>
      </c>
      <c r="F728" s="128">
        <v>438</v>
      </c>
      <c r="G728" s="128">
        <v>2842</v>
      </c>
      <c r="H728" s="128">
        <v>692</v>
      </c>
      <c r="I728" s="128">
        <v>4074</v>
      </c>
      <c r="J728" s="128">
        <v>449</v>
      </c>
      <c r="K728" s="128">
        <v>2956</v>
      </c>
      <c r="L728" s="128">
        <v>669</v>
      </c>
      <c r="M728" s="128">
        <v>3881</v>
      </c>
      <c r="N728" s="128">
        <v>437</v>
      </c>
      <c r="O728" s="128">
        <v>2775</v>
      </c>
      <c r="P728" s="128">
        <v>669</v>
      </c>
    </row>
    <row r="729" spans="1:16" x14ac:dyDescent="0.25">
      <c r="A729" s="126" t="s">
        <v>121</v>
      </c>
      <c r="B729" s="127" t="s">
        <v>1972</v>
      </c>
      <c r="C729" s="127" t="s">
        <v>858</v>
      </c>
      <c r="D729" s="126" t="s">
        <v>1997</v>
      </c>
      <c r="E729" s="128">
        <v>841</v>
      </c>
      <c r="F729" s="128">
        <v>278</v>
      </c>
      <c r="G729" s="128">
        <v>282</v>
      </c>
      <c r="H729" s="128">
        <v>281</v>
      </c>
      <c r="I729" s="128">
        <v>822</v>
      </c>
      <c r="J729" s="128">
        <v>281</v>
      </c>
      <c r="K729" s="128">
        <v>244</v>
      </c>
      <c r="L729" s="128">
        <v>297</v>
      </c>
      <c r="M729" s="128">
        <v>799</v>
      </c>
      <c r="N729" s="128">
        <v>278</v>
      </c>
      <c r="O729" s="128">
        <v>234</v>
      </c>
      <c r="P729" s="128">
        <v>287</v>
      </c>
    </row>
    <row r="730" spans="1:16" x14ac:dyDescent="0.25">
      <c r="A730" s="126" t="s">
        <v>122</v>
      </c>
      <c r="B730" s="127" t="s">
        <v>1375</v>
      </c>
      <c r="C730" s="127" t="s">
        <v>859</v>
      </c>
      <c r="D730" s="126" t="s">
        <v>1998</v>
      </c>
      <c r="E730" s="128">
        <v>117869</v>
      </c>
      <c r="F730" s="128">
        <v>21422</v>
      </c>
      <c r="G730" s="128">
        <v>73578</v>
      </c>
      <c r="H730" s="128">
        <v>22869</v>
      </c>
      <c r="I730" s="128">
        <v>119906</v>
      </c>
      <c r="J730" s="128">
        <v>22372</v>
      </c>
      <c r="K730" s="128">
        <v>74160</v>
      </c>
      <c r="L730" s="128">
        <v>23374</v>
      </c>
      <c r="M730" s="128">
        <v>119484</v>
      </c>
      <c r="N730" s="128">
        <v>22426</v>
      </c>
      <c r="O730" s="128">
        <v>74340</v>
      </c>
      <c r="P730" s="128">
        <v>22718</v>
      </c>
    </row>
    <row r="731" spans="1:16" x14ac:dyDescent="0.25">
      <c r="A731" s="126" t="s">
        <v>122</v>
      </c>
      <c r="B731" s="127" t="s">
        <v>1375</v>
      </c>
      <c r="C731" s="127" t="s">
        <v>860</v>
      </c>
      <c r="D731" s="126" t="s">
        <v>1755</v>
      </c>
      <c r="E731" s="128">
        <v>786</v>
      </c>
      <c r="F731" s="128">
        <v>210</v>
      </c>
      <c r="G731" s="128">
        <v>349</v>
      </c>
      <c r="H731" s="128">
        <v>227</v>
      </c>
      <c r="I731" s="128">
        <v>788</v>
      </c>
      <c r="J731" s="128">
        <v>218</v>
      </c>
      <c r="K731" s="128">
        <v>336</v>
      </c>
      <c r="L731" s="128">
        <v>234</v>
      </c>
      <c r="M731" s="128">
        <v>800</v>
      </c>
      <c r="N731" s="128">
        <v>217</v>
      </c>
      <c r="O731" s="128">
        <v>360</v>
      </c>
      <c r="P731" s="128">
        <v>223</v>
      </c>
    </row>
    <row r="732" spans="1:16" x14ac:dyDescent="0.25">
      <c r="A732" s="126" t="s">
        <v>122</v>
      </c>
      <c r="B732" s="127" t="s">
        <v>1375</v>
      </c>
      <c r="C732" s="127" t="s">
        <v>861</v>
      </c>
      <c r="D732" s="126" t="s">
        <v>1999</v>
      </c>
      <c r="E732" s="128">
        <v>272</v>
      </c>
      <c r="F732" s="128">
        <v>131</v>
      </c>
      <c r="G732" s="128">
        <v>39</v>
      </c>
      <c r="H732" s="128">
        <v>102</v>
      </c>
      <c r="I732" s="128">
        <v>293</v>
      </c>
      <c r="J732" s="128">
        <v>131</v>
      </c>
      <c r="K732" s="128">
        <v>55</v>
      </c>
      <c r="L732" s="128">
        <v>107</v>
      </c>
      <c r="M732" s="128">
        <v>286</v>
      </c>
      <c r="N732" s="128">
        <v>130</v>
      </c>
      <c r="O732" s="128">
        <v>50</v>
      </c>
      <c r="P732" s="128">
        <v>106</v>
      </c>
    </row>
    <row r="733" spans="1:16" x14ac:dyDescent="0.25">
      <c r="A733" s="126" t="s">
        <v>122</v>
      </c>
      <c r="B733" s="127" t="s">
        <v>1375</v>
      </c>
      <c r="C733" s="127" t="s">
        <v>862</v>
      </c>
      <c r="D733" s="126" t="s">
        <v>2000</v>
      </c>
      <c r="E733" s="128">
        <v>289</v>
      </c>
      <c r="F733" s="128">
        <v>165</v>
      </c>
      <c r="G733" s="128">
        <v>26</v>
      </c>
      <c r="H733" s="128">
        <v>98</v>
      </c>
      <c r="I733" s="128">
        <v>298</v>
      </c>
      <c r="J733" s="128">
        <v>166</v>
      </c>
      <c r="K733" s="128">
        <v>35</v>
      </c>
      <c r="L733" s="128">
        <v>97</v>
      </c>
      <c r="M733" s="128">
        <v>298</v>
      </c>
      <c r="N733" s="128">
        <v>168</v>
      </c>
      <c r="O733" s="128">
        <v>27</v>
      </c>
      <c r="P733" s="128">
        <v>103</v>
      </c>
    </row>
    <row r="734" spans="1:16" x14ac:dyDescent="0.25">
      <c r="A734" s="126" t="s">
        <v>122</v>
      </c>
      <c r="B734" s="127" t="s">
        <v>1375</v>
      </c>
      <c r="C734" s="127" t="s">
        <v>863</v>
      </c>
      <c r="D734" s="126" t="s">
        <v>2001</v>
      </c>
      <c r="E734" s="128">
        <v>271</v>
      </c>
      <c r="F734" s="128">
        <v>187</v>
      </c>
      <c r="G734" s="128">
        <v>29</v>
      </c>
      <c r="H734" s="128">
        <v>55</v>
      </c>
      <c r="I734" s="128">
        <v>278</v>
      </c>
      <c r="J734" s="128">
        <v>190</v>
      </c>
      <c r="K734" s="128">
        <v>27</v>
      </c>
      <c r="L734" s="128">
        <v>61</v>
      </c>
      <c r="M734" s="128">
        <v>268</v>
      </c>
      <c r="N734" s="128">
        <v>191</v>
      </c>
      <c r="O734" s="128">
        <v>20</v>
      </c>
      <c r="P734" s="128">
        <v>57</v>
      </c>
    </row>
    <row r="735" spans="1:16" x14ac:dyDescent="0.25">
      <c r="A735" s="126" t="s">
        <v>122</v>
      </c>
      <c r="B735" s="127" t="s">
        <v>1375</v>
      </c>
      <c r="C735" s="127" t="s">
        <v>864</v>
      </c>
      <c r="D735" s="126" t="s">
        <v>2002</v>
      </c>
      <c r="E735" s="128">
        <v>1367</v>
      </c>
      <c r="F735" s="128">
        <v>757</v>
      </c>
      <c r="G735" s="128">
        <v>373</v>
      </c>
      <c r="H735" s="128">
        <v>237</v>
      </c>
      <c r="I735" s="128">
        <v>1400</v>
      </c>
      <c r="J735" s="128">
        <v>760</v>
      </c>
      <c r="K735" s="128">
        <v>393</v>
      </c>
      <c r="L735" s="128">
        <v>247</v>
      </c>
      <c r="M735" s="128">
        <v>1399</v>
      </c>
      <c r="N735" s="128">
        <v>760</v>
      </c>
      <c r="O735" s="128">
        <v>373</v>
      </c>
      <c r="P735" s="128">
        <v>266</v>
      </c>
    </row>
    <row r="736" spans="1:16" x14ac:dyDescent="0.25">
      <c r="A736" s="126" t="s">
        <v>122</v>
      </c>
      <c r="B736" s="127" t="s">
        <v>1375</v>
      </c>
      <c r="C736" s="127" t="s">
        <v>865</v>
      </c>
      <c r="D736" s="126" t="s">
        <v>1504</v>
      </c>
      <c r="E736" s="128">
        <v>257</v>
      </c>
      <c r="F736" s="128">
        <v>148</v>
      </c>
      <c r="G736" s="128">
        <v>34</v>
      </c>
      <c r="H736" s="128">
        <v>75</v>
      </c>
      <c r="I736" s="128">
        <v>449</v>
      </c>
      <c r="J736" s="128">
        <v>152</v>
      </c>
      <c r="K736" s="128">
        <v>219</v>
      </c>
      <c r="L736" s="128">
        <v>78</v>
      </c>
      <c r="M736" s="128">
        <v>258</v>
      </c>
      <c r="N736" s="128">
        <v>152</v>
      </c>
      <c r="O736" s="128">
        <v>34</v>
      </c>
      <c r="P736" s="128">
        <v>72</v>
      </c>
    </row>
    <row r="737" spans="1:16" x14ac:dyDescent="0.25">
      <c r="A737" s="126" t="s">
        <v>122</v>
      </c>
      <c r="B737" s="127" t="s">
        <v>1375</v>
      </c>
      <c r="C737" s="127" t="s">
        <v>866</v>
      </c>
      <c r="D737" s="126" t="s">
        <v>2003</v>
      </c>
      <c r="E737" s="128">
        <v>836</v>
      </c>
      <c r="F737" s="128">
        <v>349</v>
      </c>
      <c r="G737" s="128">
        <v>212</v>
      </c>
      <c r="H737" s="128">
        <v>275</v>
      </c>
      <c r="I737" s="128">
        <v>818</v>
      </c>
      <c r="J737" s="128">
        <v>357</v>
      </c>
      <c r="K737" s="128">
        <v>191</v>
      </c>
      <c r="L737" s="128">
        <v>270</v>
      </c>
      <c r="M737" s="128">
        <v>805</v>
      </c>
      <c r="N737" s="128">
        <v>356</v>
      </c>
      <c r="O737" s="128">
        <v>179</v>
      </c>
      <c r="P737" s="128">
        <v>270</v>
      </c>
    </row>
    <row r="738" spans="1:16" x14ac:dyDescent="0.25">
      <c r="A738" s="126" t="s">
        <v>122</v>
      </c>
      <c r="B738" s="127" t="s">
        <v>1375</v>
      </c>
      <c r="C738" s="127" t="s">
        <v>867</v>
      </c>
      <c r="D738" s="126" t="s">
        <v>2004</v>
      </c>
      <c r="E738" s="128">
        <v>249</v>
      </c>
      <c r="F738" s="128">
        <v>138</v>
      </c>
      <c r="G738" s="128">
        <v>6</v>
      </c>
      <c r="H738" s="128">
        <v>105</v>
      </c>
      <c r="I738" s="128">
        <v>252</v>
      </c>
      <c r="J738" s="128">
        <v>137</v>
      </c>
      <c r="K738" s="128">
        <v>8</v>
      </c>
      <c r="L738" s="128">
        <v>107</v>
      </c>
      <c r="M738" s="128">
        <v>262</v>
      </c>
      <c r="N738" s="128">
        <v>136</v>
      </c>
      <c r="O738" s="128">
        <v>21</v>
      </c>
      <c r="P738" s="128">
        <v>105</v>
      </c>
    </row>
    <row r="739" spans="1:16" x14ac:dyDescent="0.25">
      <c r="A739" s="126" t="s">
        <v>122</v>
      </c>
      <c r="B739" s="127" t="s">
        <v>1375</v>
      </c>
      <c r="C739" s="127" t="s">
        <v>868</v>
      </c>
      <c r="D739" s="126" t="s">
        <v>2005</v>
      </c>
      <c r="E739" s="128">
        <v>411</v>
      </c>
      <c r="F739" s="128">
        <v>198</v>
      </c>
      <c r="G739" s="128">
        <v>55</v>
      </c>
      <c r="H739" s="128">
        <v>158</v>
      </c>
      <c r="I739" s="128">
        <v>417</v>
      </c>
      <c r="J739" s="128">
        <v>201</v>
      </c>
      <c r="K739" s="128">
        <v>58</v>
      </c>
      <c r="L739" s="128">
        <v>158</v>
      </c>
      <c r="M739" s="128">
        <v>450</v>
      </c>
      <c r="N739" s="128">
        <v>207</v>
      </c>
      <c r="O739" s="128">
        <v>83</v>
      </c>
      <c r="P739" s="128">
        <v>160</v>
      </c>
    </row>
    <row r="740" spans="1:16" x14ac:dyDescent="0.25">
      <c r="A740" s="126" t="s">
        <v>122</v>
      </c>
      <c r="B740" s="127" t="s">
        <v>1375</v>
      </c>
      <c r="C740" s="127" t="s">
        <v>869</v>
      </c>
      <c r="D740" s="126" t="s">
        <v>2006</v>
      </c>
      <c r="E740" s="128">
        <v>307</v>
      </c>
      <c r="F740" s="128">
        <v>105</v>
      </c>
      <c r="G740" s="128">
        <v>42</v>
      </c>
      <c r="H740" s="128">
        <v>160</v>
      </c>
      <c r="I740" s="128">
        <v>304</v>
      </c>
      <c r="J740" s="128">
        <v>108</v>
      </c>
      <c r="K740" s="128">
        <v>27</v>
      </c>
      <c r="L740" s="128">
        <v>169</v>
      </c>
      <c r="M740" s="128">
        <v>314</v>
      </c>
      <c r="N740" s="128">
        <v>111</v>
      </c>
      <c r="O740" s="128">
        <v>32</v>
      </c>
      <c r="P740" s="128">
        <v>171</v>
      </c>
    </row>
    <row r="741" spans="1:16" x14ac:dyDescent="0.25">
      <c r="A741" s="126" t="s">
        <v>122</v>
      </c>
      <c r="B741" s="127" t="s">
        <v>1375</v>
      </c>
      <c r="C741" s="127" t="s">
        <v>870</v>
      </c>
      <c r="D741" s="126" t="s">
        <v>1463</v>
      </c>
      <c r="E741" s="128">
        <v>517</v>
      </c>
      <c r="F741" s="128">
        <v>255</v>
      </c>
      <c r="G741" s="128">
        <v>95</v>
      </c>
      <c r="H741" s="128">
        <v>167</v>
      </c>
      <c r="I741" s="128">
        <v>534</v>
      </c>
      <c r="J741" s="128">
        <v>257</v>
      </c>
      <c r="K741" s="128">
        <v>98</v>
      </c>
      <c r="L741" s="128">
        <v>179</v>
      </c>
      <c r="M741" s="128">
        <v>546</v>
      </c>
      <c r="N741" s="128">
        <v>260</v>
      </c>
      <c r="O741" s="128">
        <v>111</v>
      </c>
      <c r="P741" s="128">
        <v>175</v>
      </c>
    </row>
    <row r="742" spans="1:16" x14ac:dyDescent="0.25">
      <c r="A742" s="126" t="s">
        <v>122</v>
      </c>
      <c r="B742" s="127" t="s">
        <v>1375</v>
      </c>
      <c r="C742" s="127" t="s">
        <v>871</v>
      </c>
      <c r="D742" s="126" t="s">
        <v>2007</v>
      </c>
      <c r="E742" s="128">
        <v>280</v>
      </c>
      <c r="F742" s="128">
        <v>121</v>
      </c>
      <c r="G742" s="128">
        <v>16</v>
      </c>
      <c r="H742" s="128">
        <v>143</v>
      </c>
      <c r="I742" s="128">
        <v>283</v>
      </c>
      <c r="J742" s="128">
        <v>120</v>
      </c>
      <c r="K742" s="128">
        <v>14</v>
      </c>
      <c r="L742" s="128">
        <v>149</v>
      </c>
      <c r="M742" s="128">
        <v>278</v>
      </c>
      <c r="N742" s="128">
        <v>120</v>
      </c>
      <c r="O742" s="128">
        <v>12</v>
      </c>
      <c r="P742" s="128">
        <v>146</v>
      </c>
    </row>
    <row r="743" spans="1:16" x14ac:dyDescent="0.25">
      <c r="A743" s="126" t="s">
        <v>122</v>
      </c>
      <c r="B743" s="127" t="s">
        <v>1375</v>
      </c>
      <c r="C743" s="127" t="s">
        <v>872</v>
      </c>
      <c r="D743" s="126" t="s">
        <v>2008</v>
      </c>
      <c r="E743" s="128">
        <v>1540</v>
      </c>
      <c r="F743" s="128">
        <v>553</v>
      </c>
      <c r="G743" s="128">
        <v>513</v>
      </c>
      <c r="H743" s="128">
        <v>474</v>
      </c>
      <c r="I743" s="128">
        <v>1526</v>
      </c>
      <c r="J743" s="128">
        <v>560</v>
      </c>
      <c r="K743" s="128">
        <v>488</v>
      </c>
      <c r="L743" s="128">
        <v>478</v>
      </c>
      <c r="M743" s="128">
        <v>1320</v>
      </c>
      <c r="N743" s="128">
        <v>562</v>
      </c>
      <c r="O743" s="128">
        <v>312</v>
      </c>
      <c r="P743" s="128">
        <v>446</v>
      </c>
    </row>
    <row r="744" spans="1:16" x14ac:dyDescent="0.25">
      <c r="A744" s="126" t="s">
        <v>122</v>
      </c>
      <c r="B744" s="127" t="s">
        <v>1375</v>
      </c>
      <c r="C744" s="127" t="s">
        <v>873</v>
      </c>
      <c r="D744" s="126" t="s">
        <v>2009</v>
      </c>
      <c r="E744" s="128">
        <v>337</v>
      </c>
      <c r="F744" s="128">
        <v>156</v>
      </c>
      <c r="G744" s="128">
        <v>17</v>
      </c>
      <c r="H744" s="128">
        <v>164</v>
      </c>
      <c r="I744" s="128">
        <v>371</v>
      </c>
      <c r="J744" s="128">
        <v>156</v>
      </c>
      <c r="K744" s="128">
        <v>47</v>
      </c>
      <c r="L744" s="128">
        <v>168</v>
      </c>
      <c r="M744" s="128">
        <v>361</v>
      </c>
      <c r="N744" s="128">
        <v>157</v>
      </c>
      <c r="O744" s="128">
        <v>45</v>
      </c>
      <c r="P744" s="128">
        <v>159</v>
      </c>
    </row>
    <row r="745" spans="1:16" x14ac:dyDescent="0.25">
      <c r="A745" s="126" t="s">
        <v>122</v>
      </c>
      <c r="B745" s="127" t="s">
        <v>1375</v>
      </c>
      <c r="C745" s="127" t="s">
        <v>874</v>
      </c>
      <c r="D745" s="126" t="s">
        <v>2010</v>
      </c>
      <c r="E745" s="128">
        <v>902</v>
      </c>
      <c r="F745" s="128">
        <v>281</v>
      </c>
      <c r="G745" s="128">
        <v>446</v>
      </c>
      <c r="H745" s="128">
        <v>175</v>
      </c>
      <c r="I745" s="128">
        <v>799</v>
      </c>
      <c r="J745" s="128">
        <v>283</v>
      </c>
      <c r="K745" s="128">
        <v>325</v>
      </c>
      <c r="L745" s="128">
        <v>191</v>
      </c>
      <c r="M745" s="128">
        <v>811</v>
      </c>
      <c r="N745" s="128">
        <v>284</v>
      </c>
      <c r="O745" s="128">
        <v>337</v>
      </c>
      <c r="P745" s="128">
        <v>190</v>
      </c>
    </row>
    <row r="746" spans="1:16" x14ac:dyDescent="0.25">
      <c r="A746" s="126" t="s">
        <v>122</v>
      </c>
      <c r="B746" s="127" t="s">
        <v>1375</v>
      </c>
      <c r="C746" s="127" t="s">
        <v>875</v>
      </c>
      <c r="D746" s="126" t="s">
        <v>2011</v>
      </c>
      <c r="E746" s="128">
        <v>894</v>
      </c>
      <c r="F746" s="128">
        <v>445</v>
      </c>
      <c r="G746" s="128">
        <v>153</v>
      </c>
      <c r="H746" s="128">
        <v>296</v>
      </c>
      <c r="I746" s="128">
        <v>914</v>
      </c>
      <c r="J746" s="128">
        <v>442</v>
      </c>
      <c r="K746" s="128">
        <v>144</v>
      </c>
      <c r="L746" s="128">
        <v>328</v>
      </c>
      <c r="M746" s="128">
        <v>907</v>
      </c>
      <c r="N746" s="128">
        <v>440</v>
      </c>
      <c r="O746" s="128">
        <v>146</v>
      </c>
      <c r="P746" s="128">
        <v>321</v>
      </c>
    </row>
    <row r="747" spans="1:16" x14ac:dyDescent="0.25">
      <c r="A747" s="126" t="s">
        <v>122</v>
      </c>
      <c r="B747" s="127" t="s">
        <v>1375</v>
      </c>
      <c r="C747" s="127" t="s">
        <v>876</v>
      </c>
      <c r="D747" s="126" t="s">
        <v>2012</v>
      </c>
      <c r="E747" s="128">
        <v>235</v>
      </c>
      <c r="F747" s="128">
        <v>96</v>
      </c>
      <c r="G747" s="128">
        <v>11</v>
      </c>
      <c r="H747" s="128">
        <v>128</v>
      </c>
      <c r="I747" s="128">
        <v>240</v>
      </c>
      <c r="J747" s="128">
        <v>97</v>
      </c>
      <c r="K747" s="128">
        <v>11</v>
      </c>
      <c r="L747" s="128">
        <v>132</v>
      </c>
      <c r="M747" s="128">
        <v>232</v>
      </c>
      <c r="N747" s="128">
        <v>97</v>
      </c>
      <c r="O747" s="128">
        <v>10</v>
      </c>
      <c r="P747" s="128">
        <v>125</v>
      </c>
    </row>
    <row r="748" spans="1:16" x14ac:dyDescent="0.25">
      <c r="A748" s="126" t="s">
        <v>122</v>
      </c>
      <c r="B748" s="127" t="s">
        <v>1375</v>
      </c>
      <c r="C748" s="127" t="s">
        <v>877</v>
      </c>
      <c r="D748" s="126" t="s">
        <v>2013</v>
      </c>
      <c r="E748" s="128">
        <v>292</v>
      </c>
      <c r="F748" s="128">
        <v>147</v>
      </c>
      <c r="G748" s="128">
        <v>21</v>
      </c>
      <c r="H748" s="128">
        <v>124</v>
      </c>
      <c r="I748" s="128">
        <v>291</v>
      </c>
      <c r="J748" s="128">
        <v>148</v>
      </c>
      <c r="K748" s="128">
        <v>16</v>
      </c>
      <c r="L748" s="128">
        <v>127</v>
      </c>
      <c r="M748" s="128">
        <v>283</v>
      </c>
      <c r="N748" s="128">
        <v>147</v>
      </c>
      <c r="O748" s="128">
        <v>17</v>
      </c>
      <c r="P748" s="128">
        <v>119</v>
      </c>
    </row>
    <row r="749" spans="1:16" x14ac:dyDescent="0.25">
      <c r="A749" s="126" t="s">
        <v>122</v>
      </c>
      <c r="B749" s="127" t="s">
        <v>1375</v>
      </c>
      <c r="C749" s="127" t="s">
        <v>878</v>
      </c>
      <c r="D749" s="126" t="s">
        <v>2014</v>
      </c>
      <c r="E749" s="128">
        <v>466</v>
      </c>
      <c r="F749" s="128">
        <v>277</v>
      </c>
      <c r="G749" s="128">
        <v>27</v>
      </c>
      <c r="H749" s="128">
        <v>162</v>
      </c>
      <c r="I749" s="128">
        <v>475</v>
      </c>
      <c r="J749" s="128">
        <v>281</v>
      </c>
      <c r="K749" s="128">
        <v>19</v>
      </c>
      <c r="L749" s="128">
        <v>175</v>
      </c>
      <c r="M749" s="128">
        <v>483</v>
      </c>
      <c r="N749" s="128">
        <v>282</v>
      </c>
      <c r="O749" s="128">
        <v>20</v>
      </c>
      <c r="P749" s="128">
        <v>181</v>
      </c>
    </row>
    <row r="750" spans="1:16" x14ac:dyDescent="0.25">
      <c r="A750" s="126" t="s">
        <v>122</v>
      </c>
      <c r="B750" s="127" t="s">
        <v>1375</v>
      </c>
      <c r="C750" s="127" t="s">
        <v>879</v>
      </c>
      <c r="D750" s="126" t="s">
        <v>1671</v>
      </c>
      <c r="E750" s="128">
        <v>665</v>
      </c>
      <c r="F750" s="128">
        <v>264</v>
      </c>
      <c r="G750" s="128">
        <v>268</v>
      </c>
      <c r="H750" s="128">
        <v>133</v>
      </c>
      <c r="I750" s="128">
        <v>668</v>
      </c>
      <c r="J750" s="128">
        <v>261</v>
      </c>
      <c r="K750" s="128">
        <v>273</v>
      </c>
      <c r="L750" s="128">
        <v>134</v>
      </c>
      <c r="M750" s="128">
        <v>647</v>
      </c>
      <c r="N750" s="128">
        <v>262</v>
      </c>
      <c r="O750" s="128">
        <v>255</v>
      </c>
      <c r="P750" s="128">
        <v>130</v>
      </c>
    </row>
    <row r="751" spans="1:16" x14ac:dyDescent="0.25">
      <c r="A751" s="126" t="s">
        <v>122</v>
      </c>
      <c r="B751" s="127" t="s">
        <v>1375</v>
      </c>
      <c r="C751" s="127" t="s">
        <v>880</v>
      </c>
      <c r="D751" s="126" t="s">
        <v>2015</v>
      </c>
      <c r="E751" s="128">
        <v>318</v>
      </c>
      <c r="F751" s="128">
        <v>122</v>
      </c>
      <c r="G751" s="128">
        <v>56</v>
      </c>
      <c r="H751" s="128">
        <v>140</v>
      </c>
      <c r="I751" s="128">
        <v>330</v>
      </c>
      <c r="J751" s="128">
        <v>126</v>
      </c>
      <c r="K751" s="128">
        <v>56</v>
      </c>
      <c r="L751" s="128">
        <v>148</v>
      </c>
      <c r="M751" s="128">
        <v>330</v>
      </c>
      <c r="N751" s="128">
        <v>129</v>
      </c>
      <c r="O751" s="128">
        <v>54</v>
      </c>
      <c r="P751" s="128">
        <v>147</v>
      </c>
    </row>
    <row r="752" spans="1:16" x14ac:dyDescent="0.25">
      <c r="A752" s="126" t="s">
        <v>122</v>
      </c>
      <c r="B752" s="127" t="s">
        <v>1375</v>
      </c>
      <c r="C752" s="127" t="s">
        <v>881</v>
      </c>
      <c r="D752" s="126" t="s">
        <v>2016</v>
      </c>
      <c r="E752" s="128">
        <v>929</v>
      </c>
      <c r="F752" s="128">
        <v>300</v>
      </c>
      <c r="G752" s="128">
        <v>351</v>
      </c>
      <c r="H752" s="128">
        <v>278</v>
      </c>
      <c r="I752" s="128">
        <v>955</v>
      </c>
      <c r="J752" s="128">
        <v>308</v>
      </c>
      <c r="K752" s="128">
        <v>369</v>
      </c>
      <c r="L752" s="128">
        <v>278</v>
      </c>
      <c r="M752" s="128">
        <v>951</v>
      </c>
      <c r="N752" s="128">
        <v>309</v>
      </c>
      <c r="O752" s="128">
        <v>365</v>
      </c>
      <c r="P752" s="128">
        <v>277</v>
      </c>
    </row>
    <row r="753" spans="1:16" x14ac:dyDescent="0.25">
      <c r="A753" s="126" t="s">
        <v>122</v>
      </c>
      <c r="B753" s="127" t="s">
        <v>1375</v>
      </c>
      <c r="C753" s="127" t="s">
        <v>882</v>
      </c>
      <c r="D753" s="126" t="s">
        <v>2017</v>
      </c>
      <c r="E753" s="128">
        <v>329</v>
      </c>
      <c r="F753" s="128">
        <v>187</v>
      </c>
      <c r="G753" s="128">
        <v>20</v>
      </c>
      <c r="H753" s="128">
        <v>122</v>
      </c>
      <c r="I753" s="128">
        <v>353</v>
      </c>
      <c r="J753" s="128">
        <v>185</v>
      </c>
      <c r="K753" s="128">
        <v>38</v>
      </c>
      <c r="L753" s="128">
        <v>130</v>
      </c>
      <c r="M753" s="128">
        <v>348</v>
      </c>
      <c r="N753" s="128">
        <v>183</v>
      </c>
      <c r="O753" s="128">
        <v>38</v>
      </c>
      <c r="P753" s="128">
        <v>127</v>
      </c>
    </row>
    <row r="754" spans="1:16" x14ac:dyDescent="0.25">
      <c r="A754" s="126" t="s">
        <v>122</v>
      </c>
      <c r="B754" s="127" t="s">
        <v>1375</v>
      </c>
      <c r="C754" s="127" t="s">
        <v>883</v>
      </c>
      <c r="D754" s="126" t="s">
        <v>2018</v>
      </c>
      <c r="E754" s="128">
        <v>299</v>
      </c>
      <c r="F754" s="128">
        <v>130</v>
      </c>
      <c r="G754" s="128">
        <v>60</v>
      </c>
      <c r="H754" s="128">
        <v>109</v>
      </c>
      <c r="I754" s="128">
        <v>303</v>
      </c>
      <c r="J754" s="128">
        <v>127</v>
      </c>
      <c r="K754" s="128">
        <v>62</v>
      </c>
      <c r="L754" s="128">
        <v>114</v>
      </c>
      <c r="M754" s="128">
        <v>317</v>
      </c>
      <c r="N754" s="128">
        <v>128</v>
      </c>
      <c r="O754" s="128">
        <v>76</v>
      </c>
      <c r="P754" s="128">
        <v>113</v>
      </c>
    </row>
    <row r="755" spans="1:16" x14ac:dyDescent="0.25">
      <c r="A755" s="126" t="s">
        <v>122</v>
      </c>
      <c r="B755" s="127" t="s">
        <v>1375</v>
      </c>
      <c r="C755" s="127" t="s">
        <v>884</v>
      </c>
      <c r="D755" s="126" t="s">
        <v>2019</v>
      </c>
      <c r="E755" s="128">
        <v>306</v>
      </c>
      <c r="F755" s="128">
        <v>145</v>
      </c>
      <c r="G755" s="128">
        <v>47</v>
      </c>
      <c r="H755" s="128">
        <v>114</v>
      </c>
      <c r="I755" s="128">
        <v>329</v>
      </c>
      <c r="J755" s="128">
        <v>153</v>
      </c>
      <c r="K755" s="128">
        <v>62</v>
      </c>
      <c r="L755" s="128">
        <v>114</v>
      </c>
      <c r="M755" s="128">
        <v>351</v>
      </c>
      <c r="N755" s="128">
        <v>156</v>
      </c>
      <c r="O755" s="128">
        <v>73</v>
      </c>
      <c r="P755" s="128">
        <v>122</v>
      </c>
    </row>
    <row r="756" spans="1:16" x14ac:dyDescent="0.25">
      <c r="A756" s="126" t="s">
        <v>122</v>
      </c>
      <c r="B756" s="127" t="s">
        <v>1375</v>
      </c>
      <c r="C756" s="127" t="s">
        <v>885</v>
      </c>
      <c r="D756" s="126" t="s">
        <v>2020</v>
      </c>
      <c r="E756" s="128">
        <v>385</v>
      </c>
      <c r="F756" s="128">
        <v>163</v>
      </c>
      <c r="G756" s="128">
        <v>112</v>
      </c>
      <c r="H756" s="128">
        <v>110</v>
      </c>
      <c r="I756" s="128">
        <v>424</v>
      </c>
      <c r="J756" s="128">
        <v>168</v>
      </c>
      <c r="K756" s="128">
        <v>124</v>
      </c>
      <c r="L756" s="128">
        <v>132</v>
      </c>
      <c r="M756" s="128">
        <v>431</v>
      </c>
      <c r="N756" s="128">
        <v>167</v>
      </c>
      <c r="O756" s="128">
        <v>120</v>
      </c>
      <c r="P756" s="128">
        <v>144</v>
      </c>
    </row>
    <row r="757" spans="1:16" x14ac:dyDescent="0.25">
      <c r="A757" s="126" t="s">
        <v>122</v>
      </c>
      <c r="B757" s="127" t="s">
        <v>1375</v>
      </c>
      <c r="C757" s="127" t="s">
        <v>886</v>
      </c>
      <c r="D757" s="126" t="s">
        <v>2021</v>
      </c>
      <c r="E757" s="128">
        <v>15891</v>
      </c>
      <c r="F757" s="128">
        <v>3712</v>
      </c>
      <c r="G757" s="128">
        <v>7678</v>
      </c>
      <c r="H757" s="128">
        <v>4501</v>
      </c>
      <c r="I757" s="128">
        <v>16327</v>
      </c>
      <c r="J757" s="128">
        <v>3773</v>
      </c>
      <c r="K757" s="128">
        <v>7716</v>
      </c>
      <c r="L757" s="128">
        <v>4838</v>
      </c>
      <c r="M757" s="128">
        <v>16424</v>
      </c>
      <c r="N757" s="128">
        <v>3847</v>
      </c>
      <c r="O757" s="128">
        <v>7733</v>
      </c>
      <c r="P757" s="128">
        <v>4844</v>
      </c>
    </row>
    <row r="758" spans="1:16" x14ac:dyDescent="0.25">
      <c r="A758" s="126" t="s">
        <v>122</v>
      </c>
      <c r="B758" s="127" t="s">
        <v>1375</v>
      </c>
      <c r="C758" s="127" t="s">
        <v>887</v>
      </c>
      <c r="D758" s="126" t="s">
        <v>2022</v>
      </c>
      <c r="E758" s="128">
        <v>726</v>
      </c>
      <c r="F758" s="128">
        <v>354</v>
      </c>
      <c r="G758" s="128">
        <v>56</v>
      </c>
      <c r="H758" s="128">
        <v>316</v>
      </c>
      <c r="I758" s="128">
        <v>725</v>
      </c>
      <c r="J758" s="128">
        <v>355</v>
      </c>
      <c r="K758" s="128">
        <v>51</v>
      </c>
      <c r="L758" s="128">
        <v>319</v>
      </c>
      <c r="M758" s="128">
        <v>725</v>
      </c>
      <c r="N758" s="128">
        <v>356</v>
      </c>
      <c r="O758" s="128">
        <v>49</v>
      </c>
      <c r="P758" s="128">
        <v>320</v>
      </c>
    </row>
    <row r="759" spans="1:16" x14ac:dyDescent="0.25">
      <c r="A759" s="126" t="s">
        <v>122</v>
      </c>
      <c r="B759" s="127" t="s">
        <v>1375</v>
      </c>
      <c r="C759" s="127" t="s">
        <v>888</v>
      </c>
      <c r="D759" s="126" t="s">
        <v>2023</v>
      </c>
      <c r="E759" s="128">
        <v>397</v>
      </c>
      <c r="F759" s="128">
        <v>196</v>
      </c>
      <c r="G759" s="128">
        <v>31</v>
      </c>
      <c r="H759" s="128">
        <v>170</v>
      </c>
      <c r="I759" s="128">
        <v>399</v>
      </c>
      <c r="J759" s="128">
        <v>197</v>
      </c>
      <c r="K759" s="128">
        <v>28</v>
      </c>
      <c r="L759" s="128">
        <v>174</v>
      </c>
      <c r="M759" s="128">
        <v>348</v>
      </c>
      <c r="N759" s="128">
        <v>196</v>
      </c>
      <c r="O759" s="128">
        <v>28</v>
      </c>
      <c r="P759" s="128">
        <v>124</v>
      </c>
    </row>
    <row r="760" spans="1:16" x14ac:dyDescent="0.25">
      <c r="A760" s="126" t="s">
        <v>122</v>
      </c>
      <c r="B760" s="127" t="s">
        <v>1375</v>
      </c>
      <c r="C760" s="127" t="s">
        <v>889</v>
      </c>
      <c r="D760" s="126" t="s">
        <v>2024</v>
      </c>
      <c r="E760" s="128">
        <v>268</v>
      </c>
      <c r="F760" s="128">
        <v>87</v>
      </c>
      <c r="G760" s="128">
        <v>31</v>
      </c>
      <c r="H760" s="128">
        <v>150</v>
      </c>
      <c r="I760" s="128">
        <v>269</v>
      </c>
      <c r="J760" s="128">
        <v>92</v>
      </c>
      <c r="K760" s="128">
        <v>34</v>
      </c>
      <c r="L760" s="128">
        <v>143</v>
      </c>
      <c r="M760" s="128">
        <v>267</v>
      </c>
      <c r="N760" s="128">
        <v>91</v>
      </c>
      <c r="O760" s="128">
        <v>38</v>
      </c>
      <c r="P760" s="128">
        <v>138</v>
      </c>
    </row>
    <row r="761" spans="1:16" x14ac:dyDescent="0.25">
      <c r="A761" s="126" t="s">
        <v>122</v>
      </c>
      <c r="B761" s="127" t="s">
        <v>1375</v>
      </c>
      <c r="C761" s="127" t="s">
        <v>890</v>
      </c>
      <c r="D761" s="126" t="s">
        <v>2025</v>
      </c>
      <c r="E761" s="128">
        <v>227</v>
      </c>
      <c r="F761" s="128">
        <v>149</v>
      </c>
      <c r="G761" s="128">
        <v>14</v>
      </c>
      <c r="H761" s="128">
        <v>64</v>
      </c>
      <c r="I761" s="128">
        <v>232</v>
      </c>
      <c r="J761" s="128">
        <v>151</v>
      </c>
      <c r="K761" s="128">
        <v>14</v>
      </c>
      <c r="L761" s="128">
        <v>67</v>
      </c>
      <c r="M761" s="128">
        <v>242</v>
      </c>
      <c r="N761" s="128">
        <v>153</v>
      </c>
      <c r="O761" s="128">
        <v>25</v>
      </c>
      <c r="P761" s="128">
        <v>64</v>
      </c>
    </row>
    <row r="762" spans="1:16" x14ac:dyDescent="0.25">
      <c r="A762" s="126" t="s">
        <v>122</v>
      </c>
      <c r="B762" s="127" t="s">
        <v>1375</v>
      </c>
      <c r="C762" s="127" t="s">
        <v>891</v>
      </c>
      <c r="D762" s="126" t="s">
        <v>1368</v>
      </c>
      <c r="E762" s="128">
        <v>2296</v>
      </c>
      <c r="F762" s="128">
        <v>652</v>
      </c>
      <c r="G762" s="128">
        <v>824</v>
      </c>
      <c r="H762" s="128">
        <v>820</v>
      </c>
      <c r="I762" s="128">
        <v>2320</v>
      </c>
      <c r="J762" s="128">
        <v>647</v>
      </c>
      <c r="K762" s="128">
        <v>845</v>
      </c>
      <c r="L762" s="128">
        <v>828</v>
      </c>
      <c r="M762" s="128">
        <v>2347</v>
      </c>
      <c r="N762" s="128">
        <v>637</v>
      </c>
      <c r="O762" s="128">
        <v>847</v>
      </c>
      <c r="P762" s="128">
        <v>863</v>
      </c>
    </row>
    <row r="763" spans="1:16" x14ac:dyDescent="0.25">
      <c r="A763" s="126" t="s">
        <v>122</v>
      </c>
      <c r="B763" s="127" t="s">
        <v>1375</v>
      </c>
      <c r="C763" s="127" t="s">
        <v>892</v>
      </c>
      <c r="D763" s="126" t="s">
        <v>2026</v>
      </c>
      <c r="E763" s="128">
        <v>298</v>
      </c>
      <c r="F763" s="128">
        <v>175</v>
      </c>
      <c r="G763" s="128">
        <v>25</v>
      </c>
      <c r="H763" s="128">
        <v>98</v>
      </c>
      <c r="I763" s="128">
        <v>315</v>
      </c>
      <c r="J763" s="128">
        <v>178</v>
      </c>
      <c r="K763" s="128">
        <v>28</v>
      </c>
      <c r="L763" s="128">
        <v>109</v>
      </c>
      <c r="M763" s="128">
        <v>317</v>
      </c>
      <c r="N763" s="128">
        <v>177</v>
      </c>
      <c r="O763" s="128">
        <v>29</v>
      </c>
      <c r="P763" s="128">
        <v>111</v>
      </c>
    </row>
    <row r="764" spans="1:16" x14ac:dyDescent="0.25">
      <c r="A764" s="126" t="s">
        <v>122</v>
      </c>
      <c r="B764" s="127" t="s">
        <v>1375</v>
      </c>
      <c r="C764" s="127" t="s">
        <v>893</v>
      </c>
      <c r="D764" s="126" t="s">
        <v>2027</v>
      </c>
      <c r="E764" s="128">
        <v>445</v>
      </c>
      <c r="F764" s="128">
        <v>176</v>
      </c>
      <c r="G764" s="128">
        <v>132</v>
      </c>
      <c r="H764" s="128">
        <v>137</v>
      </c>
      <c r="I764" s="128">
        <v>456</v>
      </c>
      <c r="J764" s="128">
        <v>178</v>
      </c>
      <c r="K764" s="128">
        <v>157</v>
      </c>
      <c r="L764" s="128">
        <v>121</v>
      </c>
      <c r="M764" s="128">
        <v>481</v>
      </c>
      <c r="N764" s="128">
        <v>177</v>
      </c>
      <c r="O764" s="128">
        <v>168</v>
      </c>
      <c r="P764" s="128">
        <v>136</v>
      </c>
    </row>
    <row r="765" spans="1:16" x14ac:dyDescent="0.25">
      <c r="A765" s="126" t="s">
        <v>122</v>
      </c>
      <c r="B765" s="127" t="s">
        <v>1375</v>
      </c>
      <c r="C765" s="127" t="s">
        <v>894</v>
      </c>
      <c r="D765" s="126" t="s">
        <v>2028</v>
      </c>
      <c r="E765" s="128">
        <v>459</v>
      </c>
      <c r="F765" s="128">
        <v>169</v>
      </c>
      <c r="G765" s="128">
        <v>100</v>
      </c>
      <c r="H765" s="128">
        <v>190</v>
      </c>
      <c r="I765" s="128">
        <v>474</v>
      </c>
      <c r="J765" s="128">
        <v>168</v>
      </c>
      <c r="K765" s="128">
        <v>108</v>
      </c>
      <c r="L765" s="128">
        <v>198</v>
      </c>
      <c r="M765" s="128">
        <v>508</v>
      </c>
      <c r="N765" s="128">
        <v>170</v>
      </c>
      <c r="O765" s="128">
        <v>128</v>
      </c>
      <c r="P765" s="128">
        <v>210</v>
      </c>
    </row>
    <row r="766" spans="1:16" x14ac:dyDescent="0.25">
      <c r="A766" s="126" t="s">
        <v>122</v>
      </c>
      <c r="B766" s="127" t="s">
        <v>1375</v>
      </c>
      <c r="C766" s="127" t="s">
        <v>895</v>
      </c>
      <c r="D766" s="126" t="s">
        <v>2029</v>
      </c>
      <c r="E766" s="128">
        <v>216</v>
      </c>
      <c r="F766" s="128">
        <v>151</v>
      </c>
      <c r="G766" s="128">
        <v>9</v>
      </c>
      <c r="H766" s="128">
        <v>56</v>
      </c>
      <c r="I766" s="128">
        <v>222</v>
      </c>
      <c r="J766" s="128">
        <v>150</v>
      </c>
      <c r="K766" s="128">
        <v>13</v>
      </c>
      <c r="L766" s="128">
        <v>59</v>
      </c>
      <c r="M766" s="128">
        <v>216</v>
      </c>
      <c r="N766" s="128">
        <v>151</v>
      </c>
      <c r="O766" s="128">
        <v>11</v>
      </c>
      <c r="P766" s="128">
        <v>54</v>
      </c>
    </row>
    <row r="767" spans="1:16" x14ac:dyDescent="0.25">
      <c r="A767" s="126" t="s">
        <v>122</v>
      </c>
      <c r="B767" s="127" t="s">
        <v>1375</v>
      </c>
      <c r="C767" s="127" t="s">
        <v>896</v>
      </c>
      <c r="D767" s="126" t="s">
        <v>2030</v>
      </c>
      <c r="E767" s="128">
        <v>316</v>
      </c>
      <c r="F767" s="128">
        <v>167</v>
      </c>
      <c r="G767" s="128">
        <v>46</v>
      </c>
      <c r="H767" s="128">
        <v>103</v>
      </c>
      <c r="I767" s="128">
        <v>331</v>
      </c>
      <c r="J767" s="128">
        <v>166</v>
      </c>
      <c r="K767" s="128">
        <v>49</v>
      </c>
      <c r="L767" s="128">
        <v>116</v>
      </c>
      <c r="M767" s="128">
        <v>342</v>
      </c>
      <c r="N767" s="128">
        <v>167</v>
      </c>
      <c r="O767" s="128">
        <v>59</v>
      </c>
      <c r="P767" s="128">
        <v>116</v>
      </c>
    </row>
    <row r="768" spans="1:16" x14ac:dyDescent="0.25">
      <c r="A768" s="126" t="s">
        <v>122</v>
      </c>
      <c r="B768" s="127" t="s">
        <v>1375</v>
      </c>
      <c r="C768" s="127" t="s">
        <v>897</v>
      </c>
      <c r="D768" s="126" t="s">
        <v>1808</v>
      </c>
      <c r="E768" s="128">
        <v>268</v>
      </c>
      <c r="F768" s="128">
        <v>189</v>
      </c>
      <c r="G768" s="128">
        <v>14</v>
      </c>
      <c r="H768" s="128">
        <v>65</v>
      </c>
      <c r="I768" s="128">
        <v>281</v>
      </c>
      <c r="J768" s="128">
        <v>191</v>
      </c>
      <c r="K768" s="128">
        <v>14</v>
      </c>
      <c r="L768" s="128">
        <v>76</v>
      </c>
      <c r="M768" s="128">
        <v>286</v>
      </c>
      <c r="N768" s="128">
        <v>192</v>
      </c>
      <c r="O768" s="128">
        <v>15</v>
      </c>
      <c r="P768" s="128">
        <v>79</v>
      </c>
    </row>
    <row r="769" spans="1:16" x14ac:dyDescent="0.25">
      <c r="A769" s="126" t="s">
        <v>122</v>
      </c>
      <c r="B769" s="127" t="s">
        <v>1375</v>
      </c>
      <c r="C769" s="127" t="s">
        <v>898</v>
      </c>
      <c r="D769" s="126" t="s">
        <v>1375</v>
      </c>
      <c r="E769" s="128">
        <v>2121</v>
      </c>
      <c r="F769" s="128">
        <v>101</v>
      </c>
      <c r="G769" s="128">
        <v>1421</v>
      </c>
      <c r="H769" s="128">
        <v>599</v>
      </c>
      <c r="I769" s="128">
        <v>2184</v>
      </c>
      <c r="J769" s="128">
        <v>106</v>
      </c>
      <c r="K769" s="128">
        <v>1458</v>
      </c>
      <c r="L769" s="128">
        <v>620</v>
      </c>
      <c r="M769" s="128">
        <v>2167</v>
      </c>
      <c r="N769" s="128">
        <v>105</v>
      </c>
      <c r="O769" s="128">
        <v>1453</v>
      </c>
      <c r="P769" s="128">
        <v>609</v>
      </c>
    </row>
    <row r="770" spans="1:16" x14ac:dyDescent="0.25">
      <c r="A770" s="126" t="s">
        <v>122</v>
      </c>
      <c r="B770" s="127" t="s">
        <v>1375</v>
      </c>
      <c r="C770" s="127" t="s">
        <v>899</v>
      </c>
      <c r="D770" s="126" t="s">
        <v>2031</v>
      </c>
      <c r="E770" s="128">
        <v>657</v>
      </c>
      <c r="F770" s="128">
        <v>412</v>
      </c>
      <c r="G770" s="128">
        <v>110</v>
      </c>
      <c r="H770" s="128">
        <v>135</v>
      </c>
      <c r="I770" s="128">
        <v>658</v>
      </c>
      <c r="J770" s="128">
        <v>414</v>
      </c>
      <c r="K770" s="128">
        <v>111</v>
      </c>
      <c r="L770" s="128">
        <v>133</v>
      </c>
      <c r="M770" s="128">
        <v>649</v>
      </c>
      <c r="N770" s="128">
        <v>415</v>
      </c>
      <c r="O770" s="128">
        <v>104</v>
      </c>
      <c r="P770" s="128">
        <v>130</v>
      </c>
    </row>
    <row r="771" spans="1:16" x14ac:dyDescent="0.25">
      <c r="A771" s="126" t="s">
        <v>122</v>
      </c>
      <c r="B771" s="127" t="s">
        <v>1375</v>
      </c>
      <c r="C771" s="127" t="s">
        <v>900</v>
      </c>
      <c r="D771" s="126" t="s">
        <v>2032</v>
      </c>
      <c r="E771" s="128">
        <v>333</v>
      </c>
      <c r="F771" s="128">
        <v>105</v>
      </c>
      <c r="G771" s="128">
        <v>79</v>
      </c>
      <c r="H771" s="128">
        <v>149</v>
      </c>
      <c r="I771" s="128">
        <v>329</v>
      </c>
      <c r="J771" s="128">
        <v>107</v>
      </c>
      <c r="K771" s="128">
        <v>75</v>
      </c>
      <c r="L771" s="128">
        <v>147</v>
      </c>
      <c r="M771" s="128">
        <v>319</v>
      </c>
      <c r="N771" s="128">
        <v>107</v>
      </c>
      <c r="O771" s="128">
        <v>72</v>
      </c>
      <c r="P771" s="128">
        <v>140</v>
      </c>
    </row>
    <row r="772" spans="1:16" x14ac:dyDescent="0.25">
      <c r="A772" s="126" t="s">
        <v>122</v>
      </c>
      <c r="B772" s="127" t="s">
        <v>1375</v>
      </c>
      <c r="C772" s="127" t="s">
        <v>901</v>
      </c>
      <c r="D772" s="126" t="s">
        <v>2033</v>
      </c>
      <c r="E772" s="128">
        <v>336</v>
      </c>
      <c r="F772" s="128">
        <v>158</v>
      </c>
      <c r="G772" s="128">
        <v>22</v>
      </c>
      <c r="H772" s="128">
        <v>156</v>
      </c>
      <c r="I772" s="128">
        <v>334</v>
      </c>
      <c r="J772" s="128">
        <v>159</v>
      </c>
      <c r="K772" s="128">
        <v>16</v>
      </c>
      <c r="L772" s="128">
        <v>159</v>
      </c>
      <c r="M772" s="128">
        <v>327</v>
      </c>
      <c r="N772" s="128">
        <v>160</v>
      </c>
      <c r="O772" s="128">
        <v>13</v>
      </c>
      <c r="P772" s="128">
        <v>154</v>
      </c>
    </row>
    <row r="773" spans="1:16" x14ac:dyDescent="0.25">
      <c r="A773" s="126" t="s">
        <v>122</v>
      </c>
      <c r="B773" s="127" t="s">
        <v>1375</v>
      </c>
      <c r="C773" s="127" t="s">
        <v>902</v>
      </c>
      <c r="D773" s="126" t="s">
        <v>2034</v>
      </c>
      <c r="E773" s="128">
        <v>437</v>
      </c>
      <c r="F773" s="128">
        <v>249</v>
      </c>
      <c r="G773" s="128">
        <v>70</v>
      </c>
      <c r="H773" s="128">
        <v>118</v>
      </c>
      <c r="I773" s="128">
        <v>453</v>
      </c>
      <c r="J773" s="128">
        <v>256</v>
      </c>
      <c r="K773" s="128">
        <v>67</v>
      </c>
      <c r="L773" s="128">
        <v>130</v>
      </c>
      <c r="M773" s="128">
        <v>451</v>
      </c>
      <c r="N773" s="128">
        <v>256</v>
      </c>
      <c r="O773" s="128">
        <v>64</v>
      </c>
      <c r="P773" s="128">
        <v>131</v>
      </c>
    </row>
    <row r="774" spans="1:16" x14ac:dyDescent="0.25">
      <c r="A774" s="126" t="s">
        <v>122</v>
      </c>
      <c r="B774" s="127" t="s">
        <v>1375</v>
      </c>
      <c r="C774" s="127" t="s">
        <v>903</v>
      </c>
      <c r="D774" s="126" t="s">
        <v>2035</v>
      </c>
      <c r="E774" s="128">
        <v>437</v>
      </c>
      <c r="F774" s="128">
        <v>177</v>
      </c>
      <c r="G774" s="128">
        <v>73</v>
      </c>
      <c r="H774" s="128">
        <v>187</v>
      </c>
      <c r="I774" s="128">
        <v>425</v>
      </c>
      <c r="J774" s="128">
        <v>176</v>
      </c>
      <c r="K774" s="128">
        <v>68</v>
      </c>
      <c r="L774" s="128">
        <v>181</v>
      </c>
      <c r="M774" s="128">
        <v>427</v>
      </c>
      <c r="N774" s="128">
        <v>175</v>
      </c>
      <c r="O774" s="128">
        <v>72</v>
      </c>
      <c r="P774" s="128">
        <v>180</v>
      </c>
    </row>
    <row r="775" spans="1:16" x14ac:dyDescent="0.25">
      <c r="A775" s="126" t="s">
        <v>122</v>
      </c>
      <c r="B775" s="127" t="s">
        <v>1375</v>
      </c>
      <c r="C775" s="127" t="s">
        <v>904</v>
      </c>
      <c r="D775" s="126" t="s">
        <v>2036</v>
      </c>
      <c r="E775" s="128">
        <v>191</v>
      </c>
      <c r="F775" s="128">
        <v>100</v>
      </c>
      <c r="G775" s="128">
        <v>3</v>
      </c>
      <c r="H775" s="128">
        <v>88</v>
      </c>
      <c r="I775" s="128">
        <v>212</v>
      </c>
      <c r="J775" s="128">
        <v>101</v>
      </c>
      <c r="K775" s="128">
        <v>6</v>
      </c>
      <c r="L775" s="128">
        <v>105</v>
      </c>
      <c r="M775" s="128">
        <v>197</v>
      </c>
      <c r="N775" s="128">
        <v>101</v>
      </c>
      <c r="O775" s="128">
        <v>3</v>
      </c>
      <c r="P775" s="128">
        <v>93</v>
      </c>
    </row>
    <row r="776" spans="1:16" x14ac:dyDescent="0.25">
      <c r="A776" s="126" t="s">
        <v>122</v>
      </c>
      <c r="B776" s="127" t="s">
        <v>1375</v>
      </c>
      <c r="C776" s="127" t="s">
        <v>905</v>
      </c>
      <c r="D776" s="126" t="s">
        <v>2037</v>
      </c>
      <c r="E776" s="128">
        <v>466</v>
      </c>
      <c r="F776" s="128">
        <v>168</v>
      </c>
      <c r="G776" s="128">
        <v>168</v>
      </c>
      <c r="H776" s="128">
        <v>130</v>
      </c>
      <c r="I776" s="128">
        <v>455</v>
      </c>
      <c r="J776" s="128">
        <v>171</v>
      </c>
      <c r="K776" s="128">
        <v>157</v>
      </c>
      <c r="L776" s="128">
        <v>127</v>
      </c>
      <c r="M776" s="128">
        <v>415</v>
      </c>
      <c r="N776" s="128">
        <v>168</v>
      </c>
      <c r="O776" s="128">
        <v>118</v>
      </c>
      <c r="P776" s="128">
        <v>129</v>
      </c>
    </row>
    <row r="777" spans="1:16" x14ac:dyDescent="0.25">
      <c r="A777" s="126" t="s">
        <v>122</v>
      </c>
      <c r="B777" s="127" t="s">
        <v>1375</v>
      </c>
      <c r="C777" s="127" t="s">
        <v>906</v>
      </c>
      <c r="D777" s="126" t="s">
        <v>2038</v>
      </c>
      <c r="E777" s="128">
        <v>806</v>
      </c>
      <c r="F777" s="128">
        <v>283</v>
      </c>
      <c r="G777" s="128">
        <v>263</v>
      </c>
      <c r="H777" s="128">
        <v>260</v>
      </c>
      <c r="I777" s="128">
        <v>819</v>
      </c>
      <c r="J777" s="128">
        <v>284</v>
      </c>
      <c r="K777" s="128">
        <v>255</v>
      </c>
      <c r="L777" s="128">
        <v>280</v>
      </c>
      <c r="M777" s="128">
        <v>795</v>
      </c>
      <c r="N777" s="128">
        <v>285</v>
      </c>
      <c r="O777" s="128">
        <v>250</v>
      </c>
      <c r="P777" s="128">
        <v>260</v>
      </c>
    </row>
    <row r="778" spans="1:16" x14ac:dyDescent="0.25">
      <c r="A778" s="126" t="s">
        <v>122</v>
      </c>
      <c r="B778" s="127" t="s">
        <v>1375</v>
      </c>
      <c r="C778" s="127" t="s">
        <v>907</v>
      </c>
      <c r="D778" s="126" t="s">
        <v>1824</v>
      </c>
      <c r="E778" s="128">
        <v>786</v>
      </c>
      <c r="F778" s="128">
        <v>351</v>
      </c>
      <c r="G778" s="128">
        <v>124</v>
      </c>
      <c r="H778" s="128">
        <v>311</v>
      </c>
      <c r="I778" s="128">
        <v>840</v>
      </c>
      <c r="J778" s="128">
        <v>355</v>
      </c>
      <c r="K778" s="128">
        <v>143</v>
      </c>
      <c r="L778" s="128">
        <v>342</v>
      </c>
      <c r="M778" s="128">
        <v>852</v>
      </c>
      <c r="N778" s="128">
        <v>352</v>
      </c>
      <c r="O778" s="128">
        <v>140</v>
      </c>
      <c r="P778" s="128">
        <v>360</v>
      </c>
    </row>
    <row r="779" spans="1:16" x14ac:dyDescent="0.25">
      <c r="A779" s="126" t="s">
        <v>122</v>
      </c>
      <c r="B779" s="127" t="s">
        <v>1375</v>
      </c>
      <c r="C779" s="127" t="s">
        <v>908</v>
      </c>
      <c r="D779" s="126" t="s">
        <v>2039</v>
      </c>
      <c r="E779" s="128">
        <v>344</v>
      </c>
      <c r="F779" s="128">
        <v>274</v>
      </c>
      <c r="G779" s="128">
        <v>46</v>
      </c>
      <c r="H779" s="128">
        <v>24</v>
      </c>
      <c r="I779" s="128">
        <v>339</v>
      </c>
      <c r="J779" s="128">
        <v>272</v>
      </c>
      <c r="K779" s="128">
        <v>38</v>
      </c>
      <c r="L779" s="128">
        <v>29</v>
      </c>
      <c r="M779" s="128">
        <v>333</v>
      </c>
      <c r="N779" s="128">
        <v>263</v>
      </c>
      <c r="O779" s="128">
        <v>18</v>
      </c>
      <c r="P779" s="128">
        <v>52</v>
      </c>
    </row>
    <row r="780" spans="1:16" x14ac:dyDescent="0.25">
      <c r="A780" s="126" t="s">
        <v>122</v>
      </c>
      <c r="B780" s="127" t="s">
        <v>1375</v>
      </c>
      <c r="C780" s="127" t="s">
        <v>909</v>
      </c>
      <c r="D780" s="126" t="s">
        <v>2040</v>
      </c>
      <c r="E780" s="128">
        <v>1047</v>
      </c>
      <c r="F780" s="128">
        <v>434</v>
      </c>
      <c r="G780" s="128">
        <v>177</v>
      </c>
      <c r="H780" s="128">
        <v>436</v>
      </c>
      <c r="I780" s="128">
        <v>1056</v>
      </c>
      <c r="J780" s="128">
        <v>430</v>
      </c>
      <c r="K780" s="128">
        <v>181</v>
      </c>
      <c r="L780" s="128">
        <v>445</v>
      </c>
      <c r="M780" s="128">
        <v>1082</v>
      </c>
      <c r="N780" s="128">
        <v>433</v>
      </c>
      <c r="O780" s="128">
        <v>185</v>
      </c>
      <c r="P780" s="128">
        <v>464</v>
      </c>
    </row>
    <row r="781" spans="1:16" x14ac:dyDescent="0.25">
      <c r="A781" s="126" t="s">
        <v>122</v>
      </c>
      <c r="B781" s="127" t="s">
        <v>1375</v>
      </c>
      <c r="C781" s="127" t="s">
        <v>910</v>
      </c>
      <c r="D781" s="126" t="s">
        <v>2041</v>
      </c>
      <c r="E781" s="128">
        <v>899</v>
      </c>
      <c r="F781" s="128">
        <v>354</v>
      </c>
      <c r="G781" s="128">
        <v>255</v>
      </c>
      <c r="H781" s="128">
        <v>290</v>
      </c>
      <c r="I781" s="128">
        <v>900</v>
      </c>
      <c r="J781" s="128">
        <v>357</v>
      </c>
      <c r="K781" s="128">
        <v>252</v>
      </c>
      <c r="L781" s="128">
        <v>291</v>
      </c>
      <c r="M781" s="128">
        <v>906</v>
      </c>
      <c r="N781" s="128">
        <v>356</v>
      </c>
      <c r="O781" s="128">
        <v>264</v>
      </c>
      <c r="P781" s="128">
        <v>286</v>
      </c>
    </row>
    <row r="782" spans="1:16" x14ac:dyDescent="0.25">
      <c r="A782" s="126" t="s">
        <v>122</v>
      </c>
      <c r="B782" s="127" t="s">
        <v>1375</v>
      </c>
      <c r="C782" s="127" t="s">
        <v>911</v>
      </c>
      <c r="D782" s="126" t="s">
        <v>1826</v>
      </c>
      <c r="E782" s="128">
        <v>245</v>
      </c>
      <c r="F782" s="128">
        <v>148</v>
      </c>
      <c r="G782" s="128">
        <v>23</v>
      </c>
      <c r="H782" s="128">
        <v>74</v>
      </c>
      <c r="I782" s="128">
        <v>245</v>
      </c>
      <c r="J782" s="128">
        <v>152</v>
      </c>
      <c r="K782" s="128">
        <v>20</v>
      </c>
      <c r="L782" s="128">
        <v>73</v>
      </c>
      <c r="M782" s="128">
        <v>247</v>
      </c>
      <c r="N782" s="128">
        <v>151</v>
      </c>
      <c r="O782" s="128">
        <v>20</v>
      </c>
      <c r="P782" s="128">
        <v>76</v>
      </c>
    </row>
    <row r="783" spans="1:16" x14ac:dyDescent="0.25">
      <c r="A783" s="126" t="s">
        <v>122</v>
      </c>
      <c r="B783" s="127" t="s">
        <v>1375</v>
      </c>
      <c r="C783" s="127" t="s">
        <v>912</v>
      </c>
      <c r="D783" s="126" t="s">
        <v>2042</v>
      </c>
      <c r="E783" s="128">
        <v>582</v>
      </c>
      <c r="F783" s="128">
        <v>259</v>
      </c>
      <c r="G783" s="128">
        <v>37</v>
      </c>
      <c r="H783" s="128">
        <v>286</v>
      </c>
      <c r="I783" s="128">
        <v>607</v>
      </c>
      <c r="J783" s="128">
        <v>263</v>
      </c>
      <c r="K783" s="128">
        <v>33</v>
      </c>
      <c r="L783" s="128">
        <v>311</v>
      </c>
      <c r="M783" s="128">
        <v>615</v>
      </c>
      <c r="N783" s="128">
        <v>264</v>
      </c>
      <c r="O783" s="128">
        <v>37</v>
      </c>
      <c r="P783" s="128">
        <v>314</v>
      </c>
    </row>
    <row r="784" spans="1:16" x14ac:dyDescent="0.25">
      <c r="A784" s="126" t="s">
        <v>122</v>
      </c>
      <c r="B784" s="127" t="s">
        <v>1375</v>
      </c>
      <c r="C784" s="127" t="s">
        <v>913</v>
      </c>
      <c r="D784" s="126" t="s">
        <v>1487</v>
      </c>
      <c r="E784" s="128">
        <v>609</v>
      </c>
      <c r="F784" s="128">
        <v>280</v>
      </c>
      <c r="G784" s="128">
        <v>105</v>
      </c>
      <c r="H784" s="128">
        <v>224</v>
      </c>
      <c r="I784" s="128">
        <v>610</v>
      </c>
      <c r="J784" s="128">
        <v>286</v>
      </c>
      <c r="K784" s="128">
        <v>97</v>
      </c>
      <c r="L784" s="128">
        <v>227</v>
      </c>
      <c r="M784" s="128">
        <v>584</v>
      </c>
      <c r="N784" s="128">
        <v>286</v>
      </c>
      <c r="O784" s="128">
        <v>91</v>
      </c>
      <c r="P784" s="128">
        <v>207</v>
      </c>
    </row>
    <row r="785" spans="1:16" x14ac:dyDescent="0.25">
      <c r="A785" s="126" t="s">
        <v>122</v>
      </c>
      <c r="B785" s="127" t="s">
        <v>1375</v>
      </c>
      <c r="C785" s="127" t="s">
        <v>914</v>
      </c>
      <c r="D785" s="126" t="s">
        <v>2043</v>
      </c>
      <c r="E785" s="128">
        <v>227</v>
      </c>
      <c r="F785" s="128">
        <v>113</v>
      </c>
      <c r="G785" s="128">
        <v>14</v>
      </c>
      <c r="H785" s="128">
        <v>100</v>
      </c>
      <c r="I785" s="128">
        <v>244</v>
      </c>
      <c r="J785" s="128">
        <v>116</v>
      </c>
      <c r="K785" s="128">
        <v>19</v>
      </c>
      <c r="L785" s="128">
        <v>109</v>
      </c>
      <c r="M785" s="128">
        <v>255</v>
      </c>
      <c r="N785" s="128">
        <v>115</v>
      </c>
      <c r="O785" s="128">
        <v>30</v>
      </c>
      <c r="P785" s="128">
        <v>110</v>
      </c>
    </row>
    <row r="786" spans="1:16" x14ac:dyDescent="0.25">
      <c r="A786" s="126" t="s">
        <v>122</v>
      </c>
      <c r="B786" s="127" t="s">
        <v>1375</v>
      </c>
      <c r="C786" s="127" t="s">
        <v>915</v>
      </c>
      <c r="D786" s="126" t="s">
        <v>1403</v>
      </c>
      <c r="E786" s="128">
        <v>242</v>
      </c>
      <c r="F786" s="128">
        <v>186</v>
      </c>
      <c r="G786" s="128">
        <v>26</v>
      </c>
      <c r="H786" s="128">
        <v>30</v>
      </c>
      <c r="I786" s="128">
        <v>250</v>
      </c>
      <c r="J786" s="128">
        <v>185</v>
      </c>
      <c r="K786" s="128">
        <v>33</v>
      </c>
      <c r="L786" s="128">
        <v>32</v>
      </c>
      <c r="M786" s="128">
        <v>255</v>
      </c>
      <c r="N786" s="128">
        <v>183</v>
      </c>
      <c r="O786" s="128">
        <v>36</v>
      </c>
      <c r="P786" s="128">
        <v>36</v>
      </c>
    </row>
    <row r="787" spans="1:16" x14ac:dyDescent="0.25">
      <c r="A787" s="126" t="s">
        <v>122</v>
      </c>
      <c r="B787" s="127" t="s">
        <v>1375</v>
      </c>
      <c r="C787" s="127" t="s">
        <v>916</v>
      </c>
      <c r="D787" s="126" t="s">
        <v>2044</v>
      </c>
      <c r="E787" s="128">
        <v>323</v>
      </c>
      <c r="F787" s="128">
        <v>161</v>
      </c>
      <c r="G787" s="128">
        <v>18</v>
      </c>
      <c r="H787" s="128">
        <v>144</v>
      </c>
      <c r="I787" s="128">
        <v>322</v>
      </c>
      <c r="J787" s="128">
        <v>157</v>
      </c>
      <c r="K787" s="128">
        <v>17</v>
      </c>
      <c r="L787" s="128">
        <v>148</v>
      </c>
      <c r="M787" s="128">
        <v>327</v>
      </c>
      <c r="N787" s="128">
        <v>157</v>
      </c>
      <c r="O787" s="128">
        <v>24</v>
      </c>
      <c r="P787" s="128">
        <v>146</v>
      </c>
    </row>
    <row r="788" spans="1:16" x14ac:dyDescent="0.25">
      <c r="A788" s="126" t="s">
        <v>122</v>
      </c>
      <c r="B788" s="127" t="s">
        <v>1375</v>
      </c>
      <c r="C788" s="127" t="s">
        <v>917</v>
      </c>
      <c r="D788" s="126" t="s">
        <v>2045</v>
      </c>
      <c r="E788" s="128">
        <v>261</v>
      </c>
      <c r="F788" s="128">
        <v>116</v>
      </c>
      <c r="G788" s="128">
        <v>33</v>
      </c>
      <c r="H788" s="128">
        <v>112</v>
      </c>
      <c r="I788" s="128">
        <v>261</v>
      </c>
      <c r="J788" s="128">
        <v>116</v>
      </c>
      <c r="K788" s="128">
        <v>32</v>
      </c>
      <c r="L788" s="128">
        <v>113</v>
      </c>
      <c r="M788" s="128">
        <v>269</v>
      </c>
      <c r="N788" s="128">
        <v>120</v>
      </c>
      <c r="O788" s="128">
        <v>36</v>
      </c>
      <c r="P788" s="128">
        <v>113</v>
      </c>
    </row>
    <row r="789" spans="1:16" x14ac:dyDescent="0.25">
      <c r="A789" s="126" t="s">
        <v>122</v>
      </c>
      <c r="B789" s="127" t="s">
        <v>1375</v>
      </c>
      <c r="C789" s="127" t="s">
        <v>918</v>
      </c>
      <c r="D789" s="126" t="s">
        <v>2046</v>
      </c>
      <c r="E789" s="128">
        <v>602</v>
      </c>
      <c r="F789" s="128">
        <v>326</v>
      </c>
      <c r="G789" s="128">
        <v>118</v>
      </c>
      <c r="H789" s="128">
        <v>158</v>
      </c>
      <c r="I789" s="128">
        <v>608</v>
      </c>
      <c r="J789" s="128">
        <v>334</v>
      </c>
      <c r="K789" s="128">
        <v>111</v>
      </c>
      <c r="L789" s="128">
        <v>163</v>
      </c>
      <c r="M789" s="128">
        <v>624</v>
      </c>
      <c r="N789" s="128">
        <v>335</v>
      </c>
      <c r="O789" s="128">
        <v>127</v>
      </c>
      <c r="P789" s="128">
        <v>162</v>
      </c>
    </row>
    <row r="790" spans="1:16" x14ac:dyDescent="0.25">
      <c r="A790" s="126" t="s">
        <v>122</v>
      </c>
      <c r="B790" s="127" t="s">
        <v>1375</v>
      </c>
      <c r="C790" s="127" t="s">
        <v>919</v>
      </c>
      <c r="D790" s="126" t="s">
        <v>2047</v>
      </c>
      <c r="E790" s="128">
        <v>462</v>
      </c>
      <c r="F790" s="128">
        <v>205</v>
      </c>
      <c r="G790" s="128">
        <v>107</v>
      </c>
      <c r="H790" s="128">
        <v>150</v>
      </c>
      <c r="I790" s="128">
        <v>513</v>
      </c>
      <c r="J790" s="128">
        <v>210</v>
      </c>
      <c r="K790" s="128">
        <v>105</v>
      </c>
      <c r="L790" s="128">
        <v>198</v>
      </c>
      <c r="M790" s="128">
        <v>513</v>
      </c>
      <c r="N790" s="128">
        <v>220</v>
      </c>
      <c r="O790" s="128">
        <v>103</v>
      </c>
      <c r="P790" s="128">
        <v>190</v>
      </c>
    </row>
    <row r="791" spans="1:16" x14ac:dyDescent="0.25">
      <c r="A791" s="126" t="s">
        <v>122</v>
      </c>
      <c r="B791" s="127" t="s">
        <v>1375</v>
      </c>
      <c r="C791" s="127" t="s">
        <v>920</v>
      </c>
      <c r="D791" s="126" t="s">
        <v>2048</v>
      </c>
      <c r="E791" s="128">
        <v>15282</v>
      </c>
      <c r="F791" s="128">
        <v>3503</v>
      </c>
      <c r="G791" s="128">
        <v>8478</v>
      </c>
      <c r="H791" s="128">
        <v>3301</v>
      </c>
      <c r="I791" s="128">
        <v>16348</v>
      </c>
      <c r="J791" s="128">
        <v>3538</v>
      </c>
      <c r="K791" s="128">
        <v>8550</v>
      </c>
      <c r="L791" s="128">
        <v>4260</v>
      </c>
      <c r="M791" s="128">
        <v>16458</v>
      </c>
      <c r="N791" s="128">
        <v>3541</v>
      </c>
      <c r="O791" s="128">
        <v>8553</v>
      </c>
      <c r="P791" s="128">
        <v>4364</v>
      </c>
    </row>
    <row r="792" spans="1:16" x14ac:dyDescent="0.25">
      <c r="A792" s="126" t="s">
        <v>122</v>
      </c>
      <c r="B792" s="127" t="s">
        <v>1375</v>
      </c>
      <c r="C792" s="127" t="s">
        <v>921</v>
      </c>
      <c r="D792" s="126" t="s">
        <v>2049</v>
      </c>
      <c r="E792" s="128">
        <v>2387</v>
      </c>
      <c r="F792" s="128">
        <v>723</v>
      </c>
      <c r="G792" s="128">
        <v>914</v>
      </c>
      <c r="H792" s="128">
        <v>750</v>
      </c>
      <c r="I792" s="128">
        <v>2424</v>
      </c>
      <c r="J792" s="128">
        <v>737</v>
      </c>
      <c r="K792" s="128">
        <v>923</v>
      </c>
      <c r="L792" s="128">
        <v>764</v>
      </c>
      <c r="M792" s="128">
        <v>2426</v>
      </c>
      <c r="N792" s="128">
        <v>744</v>
      </c>
      <c r="O792" s="128">
        <v>925</v>
      </c>
      <c r="P792" s="128">
        <v>757</v>
      </c>
    </row>
    <row r="793" spans="1:16" x14ac:dyDescent="0.25">
      <c r="A793" s="126" t="s">
        <v>122</v>
      </c>
      <c r="B793" s="127" t="s">
        <v>1375</v>
      </c>
      <c r="C793" s="127" t="s">
        <v>922</v>
      </c>
      <c r="D793" s="126" t="s">
        <v>2050</v>
      </c>
      <c r="E793" s="128">
        <v>716</v>
      </c>
      <c r="F793" s="128">
        <v>251</v>
      </c>
      <c r="G793" s="128">
        <v>357</v>
      </c>
      <c r="H793" s="128">
        <v>108</v>
      </c>
      <c r="I793" s="128">
        <v>706</v>
      </c>
      <c r="J793" s="128">
        <v>261</v>
      </c>
      <c r="K793" s="128">
        <v>336</v>
      </c>
      <c r="L793" s="128">
        <v>109</v>
      </c>
      <c r="M793" s="128">
        <v>735</v>
      </c>
      <c r="N793" s="128">
        <v>289</v>
      </c>
      <c r="O793" s="128">
        <v>340</v>
      </c>
      <c r="P793" s="128">
        <v>106</v>
      </c>
    </row>
    <row r="794" spans="1:16" x14ac:dyDescent="0.25">
      <c r="A794" s="126" t="s">
        <v>123</v>
      </c>
      <c r="B794" s="127" t="s">
        <v>2051</v>
      </c>
      <c r="C794" s="127" t="s">
        <v>923</v>
      </c>
      <c r="D794" s="126" t="s">
        <v>2052</v>
      </c>
      <c r="E794" s="128">
        <v>195663</v>
      </c>
      <c r="F794" s="128">
        <v>26600</v>
      </c>
      <c r="G794" s="128">
        <v>138126</v>
      </c>
      <c r="H794" s="128">
        <v>30937</v>
      </c>
      <c r="I794" s="128">
        <v>206243</v>
      </c>
      <c r="J794" s="128">
        <v>32991</v>
      </c>
      <c r="K794" s="128">
        <v>141313</v>
      </c>
      <c r="L794" s="128">
        <v>31939</v>
      </c>
      <c r="M794" s="128">
        <v>205636</v>
      </c>
      <c r="N794" s="128">
        <v>35457</v>
      </c>
      <c r="O794" s="128">
        <v>138735</v>
      </c>
      <c r="P794" s="128">
        <v>31444</v>
      </c>
    </row>
    <row r="795" spans="1:16" x14ac:dyDescent="0.25">
      <c r="A795" s="126" t="s">
        <v>123</v>
      </c>
      <c r="B795" s="127" t="s">
        <v>2051</v>
      </c>
      <c r="C795" s="127" t="s">
        <v>924</v>
      </c>
      <c r="D795" s="126" t="s">
        <v>2053</v>
      </c>
      <c r="E795" s="128">
        <v>1779</v>
      </c>
      <c r="F795" s="128">
        <v>717</v>
      </c>
      <c r="G795" s="128">
        <v>583</v>
      </c>
      <c r="H795" s="128">
        <v>479</v>
      </c>
      <c r="I795" s="128">
        <v>1843</v>
      </c>
      <c r="J795" s="128">
        <v>715</v>
      </c>
      <c r="K795" s="128">
        <v>602</v>
      </c>
      <c r="L795" s="128">
        <v>526</v>
      </c>
      <c r="M795" s="128">
        <v>1849</v>
      </c>
      <c r="N795" s="128">
        <v>718</v>
      </c>
      <c r="O795" s="128">
        <v>599</v>
      </c>
      <c r="P795" s="128">
        <v>532</v>
      </c>
    </row>
    <row r="796" spans="1:16" x14ac:dyDescent="0.25">
      <c r="A796" s="126" t="s">
        <v>123</v>
      </c>
      <c r="B796" s="127" t="s">
        <v>2051</v>
      </c>
      <c r="C796" s="127" t="s">
        <v>925</v>
      </c>
      <c r="D796" s="126" t="s">
        <v>2054</v>
      </c>
      <c r="E796" s="128">
        <v>351</v>
      </c>
      <c r="F796" s="128">
        <v>197</v>
      </c>
      <c r="G796" s="128">
        <v>75</v>
      </c>
      <c r="H796" s="128">
        <v>79</v>
      </c>
      <c r="I796" s="128">
        <v>357</v>
      </c>
      <c r="J796" s="128">
        <v>198</v>
      </c>
      <c r="K796" s="128">
        <v>78</v>
      </c>
      <c r="L796" s="128">
        <v>81</v>
      </c>
      <c r="M796" s="128">
        <v>378</v>
      </c>
      <c r="N796" s="128">
        <v>212</v>
      </c>
      <c r="O796" s="128">
        <v>84</v>
      </c>
      <c r="P796" s="128">
        <v>82</v>
      </c>
    </row>
    <row r="797" spans="1:16" x14ac:dyDescent="0.25">
      <c r="A797" s="126" t="s">
        <v>123</v>
      </c>
      <c r="B797" s="127" t="s">
        <v>2051</v>
      </c>
      <c r="C797" s="127" t="s">
        <v>926</v>
      </c>
      <c r="D797" s="126" t="s">
        <v>2055</v>
      </c>
      <c r="E797" s="128">
        <v>711</v>
      </c>
      <c r="F797" s="128">
        <v>185</v>
      </c>
      <c r="G797" s="128">
        <v>432</v>
      </c>
      <c r="H797" s="128">
        <v>94</v>
      </c>
      <c r="I797" s="128">
        <v>732</v>
      </c>
      <c r="J797" s="128">
        <v>183</v>
      </c>
      <c r="K797" s="128">
        <v>443</v>
      </c>
      <c r="L797" s="128">
        <v>106</v>
      </c>
      <c r="M797" s="128">
        <v>723</v>
      </c>
      <c r="N797" s="128">
        <v>178</v>
      </c>
      <c r="O797" s="128">
        <v>446</v>
      </c>
      <c r="P797" s="128">
        <v>99</v>
      </c>
    </row>
    <row r="798" spans="1:16" x14ac:dyDescent="0.25">
      <c r="A798" s="126" t="s">
        <v>123</v>
      </c>
      <c r="B798" s="127" t="s">
        <v>2051</v>
      </c>
      <c r="C798" s="127" t="s">
        <v>927</v>
      </c>
      <c r="D798" s="126" t="s">
        <v>2056</v>
      </c>
      <c r="E798" s="128">
        <v>244</v>
      </c>
      <c r="F798" s="128">
        <v>131</v>
      </c>
      <c r="G798" s="128">
        <v>36</v>
      </c>
      <c r="H798" s="128">
        <v>77</v>
      </c>
      <c r="I798" s="128">
        <v>241</v>
      </c>
      <c r="J798" s="128">
        <v>124</v>
      </c>
      <c r="K798" s="128">
        <v>28</v>
      </c>
      <c r="L798" s="128">
        <v>89</v>
      </c>
      <c r="M798" s="128">
        <v>241</v>
      </c>
      <c r="N798" s="128">
        <v>128</v>
      </c>
      <c r="O798" s="128">
        <v>25</v>
      </c>
      <c r="P798" s="128">
        <v>88</v>
      </c>
    </row>
    <row r="799" spans="1:16" x14ac:dyDescent="0.25">
      <c r="A799" s="126" t="s">
        <v>123</v>
      </c>
      <c r="B799" s="127" t="s">
        <v>2051</v>
      </c>
      <c r="C799" s="127" t="s">
        <v>928</v>
      </c>
      <c r="D799" s="126" t="s">
        <v>2057</v>
      </c>
      <c r="E799" s="128">
        <v>186</v>
      </c>
      <c r="F799" s="128">
        <v>84</v>
      </c>
      <c r="G799" s="128">
        <v>59</v>
      </c>
      <c r="H799" s="128">
        <v>43</v>
      </c>
      <c r="I799" s="128">
        <v>217</v>
      </c>
      <c r="J799" s="128">
        <v>85</v>
      </c>
      <c r="K799" s="128">
        <v>88</v>
      </c>
      <c r="L799" s="128">
        <v>44</v>
      </c>
      <c r="M799" s="128">
        <v>184</v>
      </c>
      <c r="N799" s="128">
        <v>88</v>
      </c>
      <c r="O799" s="128">
        <v>53</v>
      </c>
      <c r="P799" s="128">
        <v>43</v>
      </c>
    </row>
    <row r="800" spans="1:16" x14ac:dyDescent="0.25">
      <c r="A800" s="126" t="s">
        <v>123</v>
      </c>
      <c r="B800" s="127" t="s">
        <v>2051</v>
      </c>
      <c r="C800" s="127" t="s">
        <v>929</v>
      </c>
      <c r="D800" s="126" t="s">
        <v>2058</v>
      </c>
      <c r="E800" s="128">
        <v>460</v>
      </c>
      <c r="F800" s="128">
        <v>288</v>
      </c>
      <c r="G800" s="128">
        <v>69</v>
      </c>
      <c r="H800" s="128">
        <v>103</v>
      </c>
      <c r="I800" s="128">
        <v>482</v>
      </c>
      <c r="J800" s="128">
        <v>287</v>
      </c>
      <c r="K800" s="128">
        <v>73</v>
      </c>
      <c r="L800" s="128">
        <v>122</v>
      </c>
      <c r="M800" s="128">
        <v>478</v>
      </c>
      <c r="N800" s="128">
        <v>291</v>
      </c>
      <c r="O800" s="128">
        <v>64</v>
      </c>
      <c r="P800" s="128">
        <v>123</v>
      </c>
    </row>
    <row r="801" spans="1:16" x14ac:dyDescent="0.25">
      <c r="A801" s="126" t="s">
        <v>123</v>
      </c>
      <c r="B801" s="127" t="s">
        <v>2051</v>
      </c>
      <c r="C801" s="127" t="s">
        <v>930</v>
      </c>
      <c r="D801" s="126" t="s">
        <v>2059</v>
      </c>
      <c r="E801" s="128">
        <v>1497</v>
      </c>
      <c r="F801" s="128">
        <v>425</v>
      </c>
      <c r="G801" s="128">
        <v>808</v>
      </c>
      <c r="H801" s="128">
        <v>264</v>
      </c>
      <c r="I801" s="128">
        <v>1520</v>
      </c>
      <c r="J801" s="128">
        <v>451</v>
      </c>
      <c r="K801" s="128">
        <v>813</v>
      </c>
      <c r="L801" s="128">
        <v>256</v>
      </c>
      <c r="M801" s="128">
        <v>1491</v>
      </c>
      <c r="N801" s="128">
        <v>451</v>
      </c>
      <c r="O801" s="128">
        <v>778</v>
      </c>
      <c r="P801" s="128">
        <v>262</v>
      </c>
    </row>
    <row r="802" spans="1:16" x14ac:dyDescent="0.25">
      <c r="A802" s="126" t="s">
        <v>123</v>
      </c>
      <c r="B802" s="127" t="s">
        <v>2051</v>
      </c>
      <c r="C802" s="127" t="s">
        <v>931</v>
      </c>
      <c r="D802" s="126" t="s">
        <v>2060</v>
      </c>
      <c r="E802" s="128">
        <v>554</v>
      </c>
      <c r="F802" s="128">
        <v>237</v>
      </c>
      <c r="G802" s="128">
        <v>210</v>
      </c>
      <c r="H802" s="128">
        <v>107</v>
      </c>
      <c r="I802" s="128">
        <v>567</v>
      </c>
      <c r="J802" s="128">
        <v>242</v>
      </c>
      <c r="K802" s="128">
        <v>215</v>
      </c>
      <c r="L802" s="128">
        <v>110</v>
      </c>
      <c r="M802" s="128">
        <v>558</v>
      </c>
      <c r="N802" s="128">
        <v>242</v>
      </c>
      <c r="O802" s="128">
        <v>200</v>
      </c>
      <c r="P802" s="128">
        <v>116</v>
      </c>
    </row>
    <row r="803" spans="1:16" x14ac:dyDescent="0.25">
      <c r="A803" s="126" t="s">
        <v>123</v>
      </c>
      <c r="B803" s="127" t="s">
        <v>2051</v>
      </c>
      <c r="C803" s="127" t="s">
        <v>932</v>
      </c>
      <c r="D803" s="126" t="s">
        <v>2061</v>
      </c>
      <c r="E803" s="128">
        <v>656</v>
      </c>
      <c r="F803" s="128">
        <v>470</v>
      </c>
      <c r="G803" s="128">
        <v>78</v>
      </c>
      <c r="H803" s="128">
        <v>108</v>
      </c>
      <c r="I803" s="128">
        <v>715</v>
      </c>
      <c r="J803" s="128">
        <v>519</v>
      </c>
      <c r="K803" s="128">
        <v>88</v>
      </c>
      <c r="L803" s="128">
        <v>108</v>
      </c>
      <c r="M803" s="128">
        <v>709</v>
      </c>
      <c r="N803" s="128">
        <v>501</v>
      </c>
      <c r="O803" s="128">
        <v>103</v>
      </c>
      <c r="P803" s="128">
        <v>105</v>
      </c>
    </row>
    <row r="804" spans="1:16" x14ac:dyDescent="0.25">
      <c r="A804" s="126" t="s">
        <v>123</v>
      </c>
      <c r="B804" s="127" t="s">
        <v>2051</v>
      </c>
      <c r="C804" s="127" t="s">
        <v>933</v>
      </c>
      <c r="D804" s="126" t="s">
        <v>2062</v>
      </c>
      <c r="E804" s="128">
        <v>608</v>
      </c>
      <c r="F804" s="128">
        <v>193</v>
      </c>
      <c r="G804" s="128">
        <v>251</v>
      </c>
      <c r="H804" s="128">
        <v>164</v>
      </c>
      <c r="I804" s="128">
        <v>587</v>
      </c>
      <c r="J804" s="128">
        <v>149</v>
      </c>
      <c r="K804" s="128">
        <v>264</v>
      </c>
      <c r="L804" s="128">
        <v>174</v>
      </c>
      <c r="M804" s="128">
        <v>597</v>
      </c>
      <c r="N804" s="128">
        <v>196</v>
      </c>
      <c r="O804" s="128">
        <v>239</v>
      </c>
      <c r="P804" s="128">
        <v>162</v>
      </c>
    </row>
    <row r="805" spans="1:16" x14ac:dyDescent="0.25">
      <c r="A805" s="126" t="s">
        <v>123</v>
      </c>
      <c r="B805" s="127" t="s">
        <v>2051</v>
      </c>
      <c r="C805" s="127" t="s">
        <v>934</v>
      </c>
      <c r="D805" s="126" t="s">
        <v>2063</v>
      </c>
      <c r="E805" s="128">
        <v>471</v>
      </c>
      <c r="F805" s="128">
        <v>133</v>
      </c>
      <c r="G805" s="128">
        <v>273</v>
      </c>
      <c r="H805" s="128">
        <v>65</v>
      </c>
      <c r="I805" s="128">
        <v>467</v>
      </c>
      <c r="J805" s="128">
        <v>129</v>
      </c>
      <c r="K805" s="128">
        <v>273</v>
      </c>
      <c r="L805" s="128">
        <v>65</v>
      </c>
      <c r="M805" s="128">
        <v>453</v>
      </c>
      <c r="N805" s="128">
        <v>145</v>
      </c>
      <c r="O805" s="128">
        <v>243</v>
      </c>
      <c r="P805" s="128">
        <v>65</v>
      </c>
    </row>
    <row r="806" spans="1:16" x14ac:dyDescent="0.25">
      <c r="A806" s="126" t="s">
        <v>123</v>
      </c>
      <c r="B806" s="127" t="s">
        <v>2051</v>
      </c>
      <c r="C806" s="127" t="s">
        <v>935</v>
      </c>
      <c r="D806" s="126" t="s">
        <v>2064</v>
      </c>
      <c r="E806" s="128">
        <v>589</v>
      </c>
      <c r="F806" s="128">
        <v>338</v>
      </c>
      <c r="G806" s="128">
        <v>85</v>
      </c>
      <c r="H806" s="128">
        <v>166</v>
      </c>
      <c r="I806" s="128">
        <v>610</v>
      </c>
      <c r="J806" s="128">
        <v>334</v>
      </c>
      <c r="K806" s="128">
        <v>93</v>
      </c>
      <c r="L806" s="128">
        <v>183</v>
      </c>
      <c r="M806" s="128">
        <v>618</v>
      </c>
      <c r="N806" s="128">
        <v>339</v>
      </c>
      <c r="O806" s="128">
        <v>86</v>
      </c>
      <c r="P806" s="128">
        <v>193</v>
      </c>
    </row>
    <row r="807" spans="1:16" x14ac:dyDescent="0.25">
      <c r="A807" s="126" t="s">
        <v>123</v>
      </c>
      <c r="B807" s="127" t="s">
        <v>2051</v>
      </c>
      <c r="C807" s="127" t="s">
        <v>936</v>
      </c>
      <c r="D807" s="126" t="s">
        <v>2065</v>
      </c>
      <c r="E807" s="128">
        <v>675</v>
      </c>
      <c r="F807" s="128">
        <v>421</v>
      </c>
      <c r="G807" s="128">
        <v>173</v>
      </c>
      <c r="H807" s="128">
        <v>81</v>
      </c>
      <c r="I807" s="128">
        <v>679</v>
      </c>
      <c r="J807" s="128">
        <v>416</v>
      </c>
      <c r="K807" s="128">
        <v>165</v>
      </c>
      <c r="L807" s="128">
        <v>98</v>
      </c>
      <c r="M807" s="128">
        <v>645</v>
      </c>
      <c r="N807" s="128">
        <v>410</v>
      </c>
      <c r="O807" s="128">
        <v>141</v>
      </c>
      <c r="P807" s="128">
        <v>94</v>
      </c>
    </row>
    <row r="808" spans="1:16" x14ac:dyDescent="0.25">
      <c r="A808" s="126" t="s">
        <v>123</v>
      </c>
      <c r="B808" s="127" t="s">
        <v>2051</v>
      </c>
      <c r="C808" s="127" t="s">
        <v>937</v>
      </c>
      <c r="D808" s="126" t="s">
        <v>2066</v>
      </c>
      <c r="E808" s="128">
        <v>2129</v>
      </c>
      <c r="F808" s="128">
        <v>493</v>
      </c>
      <c r="G808" s="128">
        <v>1345</v>
      </c>
      <c r="H808" s="128">
        <v>291</v>
      </c>
      <c r="I808" s="128">
        <v>2188</v>
      </c>
      <c r="J808" s="128">
        <v>504</v>
      </c>
      <c r="K808" s="128">
        <v>1375</v>
      </c>
      <c r="L808" s="128">
        <v>309</v>
      </c>
      <c r="M808" s="128">
        <v>2159</v>
      </c>
      <c r="N808" s="128">
        <v>504</v>
      </c>
      <c r="O808" s="128">
        <v>1354</v>
      </c>
      <c r="P808" s="128">
        <v>301</v>
      </c>
    </row>
    <row r="809" spans="1:16" x14ac:dyDescent="0.25">
      <c r="A809" s="126" t="s">
        <v>123</v>
      </c>
      <c r="B809" s="127" t="s">
        <v>2051</v>
      </c>
      <c r="C809" s="127" t="s">
        <v>938</v>
      </c>
      <c r="D809" s="126" t="s">
        <v>2067</v>
      </c>
      <c r="E809" s="128">
        <v>298</v>
      </c>
      <c r="F809" s="128">
        <v>157</v>
      </c>
      <c r="G809" s="128">
        <v>63</v>
      </c>
      <c r="H809" s="128">
        <v>78</v>
      </c>
      <c r="I809" s="128">
        <v>305</v>
      </c>
      <c r="J809" s="128">
        <v>157</v>
      </c>
      <c r="K809" s="128">
        <v>67</v>
      </c>
      <c r="L809" s="128">
        <v>81</v>
      </c>
      <c r="M809" s="128">
        <v>298</v>
      </c>
      <c r="N809" s="128">
        <v>156</v>
      </c>
      <c r="O809" s="128">
        <v>60</v>
      </c>
      <c r="P809" s="128">
        <v>82</v>
      </c>
    </row>
    <row r="810" spans="1:16" x14ac:dyDescent="0.25">
      <c r="A810" s="126" t="s">
        <v>123</v>
      </c>
      <c r="B810" s="127" t="s">
        <v>2051</v>
      </c>
      <c r="C810" s="127" t="s">
        <v>939</v>
      </c>
      <c r="D810" s="126" t="s">
        <v>2068</v>
      </c>
      <c r="E810" s="128">
        <v>330</v>
      </c>
      <c r="F810" s="128">
        <v>244</v>
      </c>
      <c r="G810" s="128">
        <v>26</v>
      </c>
      <c r="H810" s="128">
        <v>60</v>
      </c>
      <c r="I810" s="128">
        <v>340</v>
      </c>
      <c r="J810" s="128">
        <v>237</v>
      </c>
      <c r="K810" s="128">
        <v>26</v>
      </c>
      <c r="L810" s="128">
        <v>77</v>
      </c>
      <c r="M810" s="128">
        <v>341</v>
      </c>
      <c r="N810" s="128">
        <v>236</v>
      </c>
      <c r="O810" s="128">
        <v>23</v>
      </c>
      <c r="P810" s="128">
        <v>82</v>
      </c>
    </row>
    <row r="811" spans="1:16" x14ac:dyDescent="0.25">
      <c r="A811" s="126" t="s">
        <v>123</v>
      </c>
      <c r="B811" s="127" t="s">
        <v>2051</v>
      </c>
      <c r="C811" s="127" t="s">
        <v>940</v>
      </c>
      <c r="D811" s="126" t="s">
        <v>2069</v>
      </c>
      <c r="E811" s="128">
        <v>217</v>
      </c>
      <c r="F811" s="128">
        <v>92</v>
      </c>
      <c r="G811" s="128">
        <v>80</v>
      </c>
      <c r="H811" s="128">
        <v>45</v>
      </c>
      <c r="I811" s="128">
        <v>228</v>
      </c>
      <c r="J811" s="128">
        <v>96</v>
      </c>
      <c r="K811" s="128">
        <v>84</v>
      </c>
      <c r="L811" s="128">
        <v>48</v>
      </c>
      <c r="M811" s="128">
        <v>197</v>
      </c>
      <c r="N811" s="128">
        <v>106</v>
      </c>
      <c r="O811" s="128">
        <v>42</v>
      </c>
      <c r="P811" s="128">
        <v>49</v>
      </c>
    </row>
    <row r="812" spans="1:16" x14ac:dyDescent="0.25">
      <c r="A812" s="126" t="s">
        <v>123</v>
      </c>
      <c r="B812" s="127" t="s">
        <v>2051</v>
      </c>
      <c r="C812" s="127" t="s">
        <v>941</v>
      </c>
      <c r="D812" s="126" t="s">
        <v>2070</v>
      </c>
      <c r="E812" s="128">
        <v>362</v>
      </c>
      <c r="F812" s="128">
        <v>160</v>
      </c>
      <c r="G812" s="128">
        <v>133</v>
      </c>
      <c r="H812" s="128">
        <v>69</v>
      </c>
      <c r="I812" s="128">
        <v>346</v>
      </c>
      <c r="J812" s="128">
        <v>161</v>
      </c>
      <c r="K812" s="128">
        <v>111</v>
      </c>
      <c r="L812" s="128">
        <v>74</v>
      </c>
      <c r="M812" s="128">
        <v>341</v>
      </c>
      <c r="N812" s="128">
        <v>140</v>
      </c>
      <c r="O812" s="128">
        <v>105</v>
      </c>
      <c r="P812" s="128">
        <v>96</v>
      </c>
    </row>
    <row r="813" spans="1:16" x14ac:dyDescent="0.25">
      <c r="A813" s="126" t="s">
        <v>123</v>
      </c>
      <c r="B813" s="127" t="s">
        <v>2051</v>
      </c>
      <c r="C813" s="127" t="s">
        <v>942</v>
      </c>
      <c r="D813" s="126" t="s">
        <v>2071</v>
      </c>
      <c r="E813" s="128">
        <v>550</v>
      </c>
      <c r="F813" s="128">
        <v>291</v>
      </c>
      <c r="G813" s="128">
        <v>140</v>
      </c>
      <c r="H813" s="128">
        <v>119</v>
      </c>
      <c r="I813" s="128">
        <v>582</v>
      </c>
      <c r="J813" s="128">
        <v>293</v>
      </c>
      <c r="K813" s="128">
        <v>171</v>
      </c>
      <c r="L813" s="128">
        <v>118</v>
      </c>
      <c r="M813" s="128">
        <v>618</v>
      </c>
      <c r="N813" s="128">
        <v>280</v>
      </c>
      <c r="O813" s="128">
        <v>227</v>
      </c>
      <c r="P813" s="128">
        <v>111</v>
      </c>
    </row>
    <row r="814" spans="1:16" x14ac:dyDescent="0.25">
      <c r="A814" s="126" t="s">
        <v>123</v>
      </c>
      <c r="B814" s="127" t="s">
        <v>2051</v>
      </c>
      <c r="C814" s="127" t="s">
        <v>943</v>
      </c>
      <c r="D814" s="126" t="s">
        <v>2072</v>
      </c>
      <c r="E814" s="128">
        <v>305</v>
      </c>
      <c r="F814" s="128">
        <v>175</v>
      </c>
      <c r="G814" s="128">
        <v>38</v>
      </c>
      <c r="H814" s="128">
        <v>92</v>
      </c>
      <c r="I814" s="128">
        <v>306</v>
      </c>
      <c r="J814" s="128">
        <v>173</v>
      </c>
      <c r="K814" s="128">
        <v>36</v>
      </c>
      <c r="L814" s="128">
        <v>97</v>
      </c>
      <c r="M814" s="128">
        <v>300</v>
      </c>
      <c r="N814" s="128">
        <v>174</v>
      </c>
      <c r="O814" s="128">
        <v>27</v>
      </c>
      <c r="P814" s="128">
        <v>99</v>
      </c>
    </row>
    <row r="815" spans="1:16" x14ac:dyDescent="0.25">
      <c r="A815" s="126" t="s">
        <v>123</v>
      </c>
      <c r="B815" s="127" t="s">
        <v>2051</v>
      </c>
      <c r="C815" s="127" t="s">
        <v>944</v>
      </c>
      <c r="D815" s="126" t="s">
        <v>2073</v>
      </c>
      <c r="E815" s="128">
        <v>5373</v>
      </c>
      <c r="F815" s="128">
        <v>1072</v>
      </c>
      <c r="G815" s="128">
        <v>3290</v>
      </c>
      <c r="H815" s="128">
        <v>1011</v>
      </c>
      <c r="I815" s="128">
        <v>5426</v>
      </c>
      <c r="J815" s="128">
        <v>1084</v>
      </c>
      <c r="K815" s="128">
        <v>3259</v>
      </c>
      <c r="L815" s="128">
        <v>1083</v>
      </c>
      <c r="M815" s="128">
        <v>5396</v>
      </c>
      <c r="N815" s="128">
        <v>1109</v>
      </c>
      <c r="O815" s="128">
        <v>3205</v>
      </c>
      <c r="P815" s="128">
        <v>1082</v>
      </c>
    </row>
    <row r="816" spans="1:16" x14ac:dyDescent="0.25">
      <c r="A816" s="126" t="s">
        <v>123</v>
      </c>
      <c r="B816" s="127" t="s">
        <v>2051</v>
      </c>
      <c r="C816" s="127" t="s">
        <v>945</v>
      </c>
      <c r="D816" s="126" t="s">
        <v>2074</v>
      </c>
      <c r="E816" s="128">
        <v>200</v>
      </c>
      <c r="F816" s="128">
        <v>116</v>
      </c>
      <c r="G816" s="128">
        <v>35</v>
      </c>
      <c r="H816" s="128">
        <v>49</v>
      </c>
      <c r="I816" s="128">
        <v>200</v>
      </c>
      <c r="J816" s="128">
        <v>113</v>
      </c>
      <c r="K816" s="128">
        <v>35</v>
      </c>
      <c r="L816" s="128">
        <v>52</v>
      </c>
      <c r="M816" s="128">
        <v>199</v>
      </c>
      <c r="N816" s="128">
        <v>114</v>
      </c>
      <c r="O816" s="128">
        <v>33</v>
      </c>
      <c r="P816" s="128">
        <v>52</v>
      </c>
    </row>
    <row r="817" spans="1:16" x14ac:dyDescent="0.25">
      <c r="A817" s="126" t="s">
        <v>123</v>
      </c>
      <c r="B817" s="127" t="s">
        <v>2051</v>
      </c>
      <c r="C817" s="127" t="s">
        <v>946</v>
      </c>
      <c r="D817" s="126" t="s">
        <v>2075</v>
      </c>
      <c r="E817" s="128">
        <v>183</v>
      </c>
      <c r="F817" s="128">
        <v>94</v>
      </c>
      <c r="G817" s="128">
        <v>25</v>
      </c>
      <c r="H817" s="128">
        <v>64</v>
      </c>
      <c r="I817" s="128">
        <v>189</v>
      </c>
      <c r="J817" s="128">
        <v>97</v>
      </c>
      <c r="K817" s="128">
        <v>28</v>
      </c>
      <c r="L817" s="128">
        <v>64</v>
      </c>
      <c r="M817" s="128">
        <v>196</v>
      </c>
      <c r="N817" s="128">
        <v>98</v>
      </c>
      <c r="O817" s="128">
        <v>32</v>
      </c>
      <c r="P817" s="128">
        <v>66</v>
      </c>
    </row>
    <row r="818" spans="1:16" x14ac:dyDescent="0.25">
      <c r="A818" s="126" t="s">
        <v>123</v>
      </c>
      <c r="B818" s="127" t="s">
        <v>2051</v>
      </c>
      <c r="C818" s="127" t="s">
        <v>947</v>
      </c>
      <c r="D818" s="126" t="s">
        <v>2076</v>
      </c>
      <c r="E818" s="128">
        <v>15399</v>
      </c>
      <c r="F818" s="128">
        <v>3427</v>
      </c>
      <c r="G818" s="128">
        <v>7259</v>
      </c>
      <c r="H818" s="128">
        <v>4713</v>
      </c>
      <c r="I818" s="128">
        <v>16144</v>
      </c>
      <c r="J818" s="128">
        <v>4010</v>
      </c>
      <c r="K818" s="128">
        <v>7339</v>
      </c>
      <c r="L818" s="128">
        <v>4795</v>
      </c>
      <c r="M818" s="128">
        <v>16240</v>
      </c>
      <c r="N818" s="128">
        <v>4236</v>
      </c>
      <c r="O818" s="128">
        <v>7321</v>
      </c>
      <c r="P818" s="128">
        <v>4683</v>
      </c>
    </row>
    <row r="819" spans="1:16" x14ac:dyDescent="0.25">
      <c r="A819" s="126" t="s">
        <v>123</v>
      </c>
      <c r="B819" s="127" t="s">
        <v>2051</v>
      </c>
      <c r="C819" s="127" t="s">
        <v>948</v>
      </c>
      <c r="D819" s="126" t="s">
        <v>2077</v>
      </c>
      <c r="E819" s="128">
        <v>8311</v>
      </c>
      <c r="F819" s="128">
        <v>2376</v>
      </c>
      <c r="G819" s="128">
        <v>3523</v>
      </c>
      <c r="H819" s="128">
        <v>2412</v>
      </c>
      <c r="I819" s="128">
        <v>11219</v>
      </c>
      <c r="J819" s="128">
        <v>5063</v>
      </c>
      <c r="K819" s="128">
        <v>3614</v>
      </c>
      <c r="L819" s="128">
        <v>2542</v>
      </c>
      <c r="M819" s="128">
        <v>11354</v>
      </c>
      <c r="N819" s="128">
        <v>5342</v>
      </c>
      <c r="O819" s="128">
        <v>3510</v>
      </c>
      <c r="P819" s="128">
        <v>2502</v>
      </c>
    </row>
    <row r="820" spans="1:16" x14ac:dyDescent="0.25">
      <c r="A820" s="126" t="s">
        <v>123</v>
      </c>
      <c r="B820" s="127" t="s">
        <v>2051</v>
      </c>
      <c r="C820" s="127" t="s">
        <v>949</v>
      </c>
      <c r="D820" s="126" t="s">
        <v>2078</v>
      </c>
      <c r="E820" s="128">
        <v>442</v>
      </c>
      <c r="F820" s="128">
        <v>142</v>
      </c>
      <c r="G820" s="128">
        <v>240</v>
      </c>
      <c r="H820" s="128">
        <v>60</v>
      </c>
      <c r="I820" s="128">
        <v>448</v>
      </c>
      <c r="J820" s="128">
        <v>141</v>
      </c>
      <c r="K820" s="128">
        <v>243</v>
      </c>
      <c r="L820" s="128">
        <v>64</v>
      </c>
      <c r="M820" s="128">
        <v>442</v>
      </c>
      <c r="N820" s="128">
        <v>140</v>
      </c>
      <c r="O820" s="128">
        <v>238</v>
      </c>
      <c r="P820" s="128">
        <v>64</v>
      </c>
    </row>
    <row r="821" spans="1:16" x14ac:dyDescent="0.25">
      <c r="A821" s="126" t="s">
        <v>123</v>
      </c>
      <c r="B821" s="127" t="s">
        <v>2051</v>
      </c>
      <c r="C821" s="127" t="s">
        <v>950</v>
      </c>
      <c r="D821" s="126" t="s">
        <v>2079</v>
      </c>
      <c r="E821" s="128">
        <v>526</v>
      </c>
      <c r="F821" s="128">
        <v>155</v>
      </c>
      <c r="G821" s="128">
        <v>252</v>
      </c>
      <c r="H821" s="128">
        <v>119</v>
      </c>
      <c r="I821" s="128">
        <v>489</v>
      </c>
      <c r="J821" s="128">
        <v>156</v>
      </c>
      <c r="K821" s="128">
        <v>212</v>
      </c>
      <c r="L821" s="128">
        <v>121</v>
      </c>
      <c r="M821" s="128">
        <v>539</v>
      </c>
      <c r="N821" s="128">
        <v>146</v>
      </c>
      <c r="O821" s="128">
        <v>273</v>
      </c>
      <c r="P821" s="128">
        <v>120</v>
      </c>
    </row>
    <row r="822" spans="1:16" x14ac:dyDescent="0.25">
      <c r="A822" s="126" t="s">
        <v>123</v>
      </c>
      <c r="B822" s="127" t="s">
        <v>2051</v>
      </c>
      <c r="C822" s="127" t="s">
        <v>951</v>
      </c>
      <c r="D822" s="126" t="s">
        <v>2080</v>
      </c>
      <c r="E822" s="128">
        <v>203</v>
      </c>
      <c r="F822" s="128">
        <v>115</v>
      </c>
      <c r="G822" s="128">
        <v>35</v>
      </c>
      <c r="H822" s="128">
        <v>53</v>
      </c>
      <c r="I822" s="128">
        <v>196</v>
      </c>
      <c r="J822" s="128">
        <v>117</v>
      </c>
      <c r="K822" s="128">
        <v>26</v>
      </c>
      <c r="L822" s="128">
        <v>53</v>
      </c>
      <c r="M822" s="128">
        <v>214</v>
      </c>
      <c r="N822" s="128">
        <v>115</v>
      </c>
      <c r="O822" s="128">
        <v>41</v>
      </c>
      <c r="P822" s="128">
        <v>58</v>
      </c>
    </row>
    <row r="823" spans="1:16" x14ac:dyDescent="0.25">
      <c r="A823" s="126" t="s">
        <v>123</v>
      </c>
      <c r="B823" s="127" t="s">
        <v>2051</v>
      </c>
      <c r="C823" s="127" t="s">
        <v>952</v>
      </c>
      <c r="D823" s="126" t="s">
        <v>2081</v>
      </c>
      <c r="E823" s="128">
        <v>541</v>
      </c>
      <c r="F823" s="128">
        <v>229</v>
      </c>
      <c r="G823" s="128">
        <v>247</v>
      </c>
      <c r="H823" s="128">
        <v>65</v>
      </c>
      <c r="I823" s="128">
        <v>579</v>
      </c>
      <c r="J823" s="128">
        <v>234</v>
      </c>
      <c r="K823" s="128">
        <v>270</v>
      </c>
      <c r="L823" s="128">
        <v>75</v>
      </c>
      <c r="M823" s="128">
        <v>548</v>
      </c>
      <c r="N823" s="128">
        <v>232</v>
      </c>
      <c r="O823" s="128">
        <v>236</v>
      </c>
      <c r="P823" s="128">
        <v>80</v>
      </c>
    </row>
    <row r="824" spans="1:16" x14ac:dyDescent="0.25">
      <c r="A824" s="126" t="s">
        <v>123</v>
      </c>
      <c r="B824" s="127" t="s">
        <v>2051</v>
      </c>
      <c r="C824" s="127" t="s">
        <v>953</v>
      </c>
      <c r="D824" s="126" t="s">
        <v>2082</v>
      </c>
      <c r="E824" s="128">
        <v>372</v>
      </c>
      <c r="F824" s="128">
        <v>271</v>
      </c>
      <c r="G824" s="128">
        <v>34</v>
      </c>
      <c r="H824" s="128">
        <v>67</v>
      </c>
      <c r="I824" s="128">
        <v>399</v>
      </c>
      <c r="J824" s="128">
        <v>269</v>
      </c>
      <c r="K824" s="128">
        <v>41</v>
      </c>
      <c r="L824" s="128">
        <v>89</v>
      </c>
      <c r="M824" s="128">
        <v>393</v>
      </c>
      <c r="N824" s="128">
        <v>269</v>
      </c>
      <c r="O824" s="128">
        <v>30</v>
      </c>
      <c r="P824" s="128">
        <v>94</v>
      </c>
    </row>
    <row r="825" spans="1:16" x14ac:dyDescent="0.25">
      <c r="A825" s="126" t="s">
        <v>123</v>
      </c>
      <c r="B825" s="127" t="s">
        <v>2051</v>
      </c>
      <c r="C825" s="127" t="s">
        <v>954</v>
      </c>
      <c r="D825" s="126" t="s">
        <v>1827</v>
      </c>
      <c r="E825" s="128">
        <v>528</v>
      </c>
      <c r="F825" s="128">
        <v>159</v>
      </c>
      <c r="G825" s="128">
        <v>298</v>
      </c>
      <c r="H825" s="128">
        <v>71</v>
      </c>
      <c r="I825" s="128">
        <v>579</v>
      </c>
      <c r="J825" s="128">
        <v>159</v>
      </c>
      <c r="K825" s="128">
        <v>345</v>
      </c>
      <c r="L825" s="128">
        <v>75</v>
      </c>
      <c r="M825" s="128">
        <v>589</v>
      </c>
      <c r="N825" s="128">
        <v>162</v>
      </c>
      <c r="O825" s="128">
        <v>350</v>
      </c>
      <c r="P825" s="128">
        <v>77</v>
      </c>
    </row>
    <row r="826" spans="1:16" x14ac:dyDescent="0.25">
      <c r="A826" s="126" t="s">
        <v>123</v>
      </c>
      <c r="B826" s="127" t="s">
        <v>2051</v>
      </c>
      <c r="C826" s="127" t="s">
        <v>955</v>
      </c>
      <c r="D826" s="126" t="s">
        <v>2083</v>
      </c>
      <c r="E826" s="128">
        <v>401</v>
      </c>
      <c r="F826" s="128">
        <v>83</v>
      </c>
      <c r="G826" s="128">
        <v>277</v>
      </c>
      <c r="H826" s="128">
        <v>41</v>
      </c>
      <c r="I826" s="128">
        <v>426</v>
      </c>
      <c r="J826" s="128">
        <v>84</v>
      </c>
      <c r="K826" s="128">
        <v>303</v>
      </c>
      <c r="L826" s="128">
        <v>39</v>
      </c>
      <c r="M826" s="128">
        <v>468</v>
      </c>
      <c r="N826" s="128">
        <v>88</v>
      </c>
      <c r="O826" s="128">
        <v>334</v>
      </c>
      <c r="P826" s="128">
        <v>46</v>
      </c>
    </row>
    <row r="827" spans="1:16" x14ac:dyDescent="0.25">
      <c r="A827" s="126" t="s">
        <v>123</v>
      </c>
      <c r="B827" s="127" t="s">
        <v>2051</v>
      </c>
      <c r="C827" s="127" t="s">
        <v>956</v>
      </c>
      <c r="D827" s="126" t="s">
        <v>2084</v>
      </c>
      <c r="E827" s="128">
        <v>2694</v>
      </c>
      <c r="F827" s="128">
        <v>566</v>
      </c>
      <c r="G827" s="128">
        <v>1875</v>
      </c>
      <c r="H827" s="128">
        <v>253</v>
      </c>
      <c r="I827" s="128">
        <v>2620</v>
      </c>
      <c r="J827" s="128">
        <v>575</v>
      </c>
      <c r="K827" s="128">
        <v>1774</v>
      </c>
      <c r="L827" s="128">
        <v>271</v>
      </c>
      <c r="M827" s="128">
        <v>2586</v>
      </c>
      <c r="N827" s="128">
        <v>596</v>
      </c>
      <c r="O827" s="128">
        <v>1718</v>
      </c>
      <c r="P827" s="128">
        <v>272</v>
      </c>
    </row>
    <row r="828" spans="1:16" x14ac:dyDescent="0.25">
      <c r="A828" s="126" t="s">
        <v>123</v>
      </c>
      <c r="B828" s="127" t="s">
        <v>2051</v>
      </c>
      <c r="C828" s="127" t="s">
        <v>957</v>
      </c>
      <c r="D828" s="126" t="s">
        <v>2085</v>
      </c>
      <c r="E828" s="128">
        <v>201</v>
      </c>
      <c r="F828" s="128">
        <v>129</v>
      </c>
      <c r="G828" s="128">
        <v>13</v>
      </c>
      <c r="H828" s="128">
        <v>59</v>
      </c>
      <c r="I828" s="128">
        <v>204</v>
      </c>
      <c r="J828" s="128">
        <v>132</v>
      </c>
      <c r="K828" s="128">
        <v>14</v>
      </c>
      <c r="L828" s="128">
        <v>58</v>
      </c>
      <c r="M828" s="128">
        <v>200</v>
      </c>
      <c r="N828" s="128">
        <v>131</v>
      </c>
      <c r="O828" s="128">
        <v>13</v>
      </c>
      <c r="P828" s="128">
        <v>56</v>
      </c>
    </row>
    <row r="829" spans="1:16" x14ac:dyDescent="0.25">
      <c r="A829" s="126" t="s">
        <v>123</v>
      </c>
      <c r="B829" s="127" t="s">
        <v>2051</v>
      </c>
      <c r="C829" s="127" t="s">
        <v>958</v>
      </c>
      <c r="D829" s="126" t="s">
        <v>2086</v>
      </c>
      <c r="E829" s="128">
        <v>549</v>
      </c>
      <c r="F829" s="128">
        <v>413</v>
      </c>
      <c r="G829" s="128">
        <v>42</v>
      </c>
      <c r="H829" s="128">
        <v>94</v>
      </c>
      <c r="I829" s="128">
        <v>582</v>
      </c>
      <c r="J829" s="128">
        <v>427</v>
      </c>
      <c r="K829" s="128">
        <v>54</v>
      </c>
      <c r="L829" s="128">
        <v>101</v>
      </c>
      <c r="M829" s="128">
        <v>593</v>
      </c>
      <c r="N829" s="128">
        <v>416</v>
      </c>
      <c r="O829" s="128">
        <v>76</v>
      </c>
      <c r="P829" s="128">
        <v>101</v>
      </c>
    </row>
    <row r="830" spans="1:16" x14ac:dyDescent="0.25">
      <c r="A830" s="126" t="s">
        <v>123</v>
      </c>
      <c r="B830" s="127" t="s">
        <v>2051</v>
      </c>
      <c r="C830" s="127" t="s">
        <v>959</v>
      </c>
      <c r="D830" s="126" t="s">
        <v>2087</v>
      </c>
      <c r="E830" s="128">
        <v>5006</v>
      </c>
      <c r="F830" s="128">
        <v>1158</v>
      </c>
      <c r="G830" s="128">
        <v>2987</v>
      </c>
      <c r="H830" s="128">
        <v>861</v>
      </c>
      <c r="I830" s="128">
        <v>5160</v>
      </c>
      <c r="J830" s="128">
        <v>1203</v>
      </c>
      <c r="K830" s="128">
        <v>3082</v>
      </c>
      <c r="L830" s="128">
        <v>875</v>
      </c>
      <c r="M830" s="128">
        <v>5084</v>
      </c>
      <c r="N830" s="128">
        <v>1208</v>
      </c>
      <c r="O830" s="128">
        <v>3031</v>
      </c>
      <c r="P830" s="128">
        <v>845</v>
      </c>
    </row>
    <row r="831" spans="1:16" x14ac:dyDescent="0.25">
      <c r="A831" s="126" t="s">
        <v>123</v>
      </c>
      <c r="B831" s="127" t="s">
        <v>2051</v>
      </c>
      <c r="C831" s="127" t="s">
        <v>960</v>
      </c>
      <c r="D831" s="126" t="s">
        <v>1414</v>
      </c>
      <c r="E831" s="128">
        <v>1464</v>
      </c>
      <c r="F831" s="128">
        <v>401</v>
      </c>
      <c r="G831" s="128">
        <v>865</v>
      </c>
      <c r="H831" s="128">
        <v>198</v>
      </c>
      <c r="I831" s="128">
        <v>1373</v>
      </c>
      <c r="J831" s="128">
        <v>411</v>
      </c>
      <c r="K831" s="128">
        <v>758</v>
      </c>
      <c r="L831" s="128">
        <v>204</v>
      </c>
      <c r="M831" s="128">
        <v>1386</v>
      </c>
      <c r="N831" s="128">
        <v>401</v>
      </c>
      <c r="O831" s="128">
        <v>778</v>
      </c>
      <c r="P831" s="128">
        <v>207</v>
      </c>
    </row>
    <row r="832" spans="1:16" x14ac:dyDescent="0.25">
      <c r="A832" s="126" t="s">
        <v>123</v>
      </c>
      <c r="B832" s="127" t="s">
        <v>2051</v>
      </c>
      <c r="C832" s="127" t="s">
        <v>961</v>
      </c>
      <c r="D832" s="126" t="s">
        <v>2088</v>
      </c>
      <c r="E832" s="128">
        <v>241</v>
      </c>
      <c r="F832" s="128">
        <v>144</v>
      </c>
      <c r="G832" s="128">
        <v>43</v>
      </c>
      <c r="H832" s="128">
        <v>54</v>
      </c>
      <c r="I832" s="128">
        <v>237</v>
      </c>
      <c r="J832" s="128">
        <v>138</v>
      </c>
      <c r="K832" s="128">
        <v>41</v>
      </c>
      <c r="L832" s="128">
        <v>58</v>
      </c>
      <c r="M832" s="128">
        <v>229</v>
      </c>
      <c r="N832" s="128">
        <v>139</v>
      </c>
      <c r="O832" s="128">
        <v>38</v>
      </c>
      <c r="P832" s="128">
        <v>52</v>
      </c>
    </row>
    <row r="833" spans="1:16" x14ac:dyDescent="0.25">
      <c r="A833" s="126" t="s">
        <v>123</v>
      </c>
      <c r="B833" s="127" t="s">
        <v>2051</v>
      </c>
      <c r="C833" s="127" t="s">
        <v>962</v>
      </c>
      <c r="D833" s="126" t="s">
        <v>2089</v>
      </c>
      <c r="E833" s="128">
        <v>5616</v>
      </c>
      <c r="F833" s="128">
        <v>1285</v>
      </c>
      <c r="G833" s="128">
        <v>3280</v>
      </c>
      <c r="H833" s="128">
        <v>1051</v>
      </c>
      <c r="I833" s="128">
        <v>6206</v>
      </c>
      <c r="J833" s="128">
        <v>1625</v>
      </c>
      <c r="K833" s="128">
        <v>3367</v>
      </c>
      <c r="L833" s="128">
        <v>1214</v>
      </c>
      <c r="M833" s="128">
        <v>6096</v>
      </c>
      <c r="N833" s="128">
        <v>1607</v>
      </c>
      <c r="O833" s="128">
        <v>3311</v>
      </c>
      <c r="P833" s="128">
        <v>1178</v>
      </c>
    </row>
    <row r="834" spans="1:16" x14ac:dyDescent="0.25">
      <c r="A834" s="126" t="s">
        <v>124</v>
      </c>
      <c r="B834" s="127" t="s">
        <v>2090</v>
      </c>
      <c r="C834" s="127" t="s">
        <v>963</v>
      </c>
      <c r="D834" s="126" t="s">
        <v>1318</v>
      </c>
      <c r="E834" s="128">
        <v>116920</v>
      </c>
      <c r="F834" s="128">
        <v>16026</v>
      </c>
      <c r="G834" s="128">
        <v>76761</v>
      </c>
      <c r="H834" s="128">
        <v>24133</v>
      </c>
      <c r="I834" s="128">
        <v>120472</v>
      </c>
      <c r="J834" s="128">
        <v>19315</v>
      </c>
      <c r="K834" s="128">
        <v>76778</v>
      </c>
      <c r="L834" s="128">
        <v>24379</v>
      </c>
      <c r="M834" s="128">
        <v>119892</v>
      </c>
      <c r="N834" s="128">
        <v>19804</v>
      </c>
      <c r="O834" s="128">
        <v>76077</v>
      </c>
      <c r="P834" s="128">
        <v>24011</v>
      </c>
    </row>
    <row r="835" spans="1:16" x14ac:dyDescent="0.25">
      <c r="A835" s="126" t="s">
        <v>124</v>
      </c>
      <c r="B835" s="127" t="s">
        <v>2090</v>
      </c>
      <c r="C835" s="127" t="s">
        <v>964</v>
      </c>
      <c r="D835" s="126" t="s">
        <v>1508</v>
      </c>
      <c r="E835" s="128">
        <v>266</v>
      </c>
      <c r="F835" s="128">
        <v>92</v>
      </c>
      <c r="G835" s="128">
        <v>104</v>
      </c>
      <c r="H835" s="128">
        <v>70</v>
      </c>
      <c r="I835" s="128">
        <v>263</v>
      </c>
      <c r="J835" s="128">
        <v>81</v>
      </c>
      <c r="K835" s="128">
        <v>102</v>
      </c>
      <c r="L835" s="128">
        <v>80</v>
      </c>
      <c r="M835" s="128">
        <v>274</v>
      </c>
      <c r="N835" s="128">
        <v>86</v>
      </c>
      <c r="O835" s="128">
        <v>111</v>
      </c>
      <c r="P835" s="128">
        <v>77</v>
      </c>
    </row>
    <row r="836" spans="1:16" x14ac:dyDescent="0.25">
      <c r="A836" s="126" t="s">
        <v>124</v>
      </c>
      <c r="B836" s="127" t="s">
        <v>2090</v>
      </c>
      <c r="C836" s="127" t="s">
        <v>965</v>
      </c>
      <c r="D836" s="126" t="s">
        <v>2091</v>
      </c>
      <c r="E836" s="128">
        <v>6799</v>
      </c>
      <c r="F836" s="128">
        <v>1473</v>
      </c>
      <c r="G836" s="128">
        <v>3548</v>
      </c>
      <c r="H836" s="128">
        <v>1778</v>
      </c>
      <c r="I836" s="128">
        <v>6796</v>
      </c>
      <c r="J836" s="128">
        <v>1459</v>
      </c>
      <c r="K836" s="128">
        <v>3548</v>
      </c>
      <c r="L836" s="128">
        <v>1789</v>
      </c>
      <c r="M836" s="128">
        <v>6758</v>
      </c>
      <c r="N836" s="128">
        <v>1449</v>
      </c>
      <c r="O836" s="128">
        <v>3517</v>
      </c>
      <c r="P836" s="128">
        <v>1792</v>
      </c>
    </row>
    <row r="837" spans="1:16" x14ac:dyDescent="0.25">
      <c r="A837" s="126" t="s">
        <v>124</v>
      </c>
      <c r="B837" s="127" t="s">
        <v>2090</v>
      </c>
      <c r="C837" s="127" t="s">
        <v>966</v>
      </c>
      <c r="D837" s="126" t="s">
        <v>2092</v>
      </c>
      <c r="E837" s="128">
        <v>2459</v>
      </c>
      <c r="F837" s="128">
        <v>440</v>
      </c>
      <c r="G837" s="128">
        <v>1189</v>
      </c>
      <c r="H837" s="128">
        <v>830</v>
      </c>
      <c r="I837" s="128">
        <v>2402</v>
      </c>
      <c r="J837" s="128">
        <v>393</v>
      </c>
      <c r="K837" s="128">
        <v>1198</v>
      </c>
      <c r="L837" s="128">
        <v>811</v>
      </c>
      <c r="M837" s="128">
        <v>2375</v>
      </c>
      <c r="N837" s="128">
        <v>399</v>
      </c>
      <c r="O837" s="128">
        <v>1166</v>
      </c>
      <c r="P837" s="128">
        <v>810</v>
      </c>
    </row>
    <row r="838" spans="1:16" x14ac:dyDescent="0.25">
      <c r="A838" s="126" t="s">
        <v>124</v>
      </c>
      <c r="B838" s="127" t="s">
        <v>2090</v>
      </c>
      <c r="C838" s="127" t="s">
        <v>967</v>
      </c>
      <c r="D838" s="126" t="s">
        <v>1463</v>
      </c>
      <c r="E838" s="128">
        <v>283</v>
      </c>
      <c r="F838" s="128">
        <v>111</v>
      </c>
      <c r="G838" s="128">
        <v>66</v>
      </c>
      <c r="H838" s="128">
        <v>106</v>
      </c>
      <c r="I838" s="128">
        <v>267</v>
      </c>
      <c r="J838" s="128">
        <v>100</v>
      </c>
      <c r="K838" s="128">
        <v>59</v>
      </c>
      <c r="L838" s="128">
        <v>108</v>
      </c>
      <c r="M838" s="128">
        <v>269</v>
      </c>
      <c r="N838" s="128">
        <v>99</v>
      </c>
      <c r="O838" s="128">
        <v>60</v>
      </c>
      <c r="P838" s="128">
        <v>110</v>
      </c>
    </row>
    <row r="839" spans="1:16" x14ac:dyDescent="0.25">
      <c r="A839" s="126" t="s">
        <v>124</v>
      </c>
      <c r="B839" s="127" t="s">
        <v>2090</v>
      </c>
      <c r="C839" s="127" t="s">
        <v>968</v>
      </c>
      <c r="D839" s="126" t="s">
        <v>2093</v>
      </c>
      <c r="E839" s="128">
        <v>1509</v>
      </c>
      <c r="F839" s="128">
        <v>266</v>
      </c>
      <c r="G839" s="128">
        <v>745</v>
      </c>
      <c r="H839" s="128">
        <v>498</v>
      </c>
      <c r="I839" s="128">
        <v>1504</v>
      </c>
      <c r="J839" s="128">
        <v>241</v>
      </c>
      <c r="K839" s="128">
        <v>759</v>
      </c>
      <c r="L839" s="128">
        <v>504</v>
      </c>
      <c r="M839" s="128">
        <v>1489</v>
      </c>
      <c r="N839" s="128">
        <v>245</v>
      </c>
      <c r="O839" s="128">
        <v>740</v>
      </c>
      <c r="P839" s="128">
        <v>504</v>
      </c>
    </row>
    <row r="840" spans="1:16" x14ac:dyDescent="0.25">
      <c r="A840" s="126" t="s">
        <v>124</v>
      </c>
      <c r="B840" s="127" t="s">
        <v>2090</v>
      </c>
      <c r="C840" s="127" t="s">
        <v>969</v>
      </c>
      <c r="D840" s="126" t="s">
        <v>2094</v>
      </c>
      <c r="E840" s="128">
        <v>450</v>
      </c>
      <c r="F840" s="128">
        <v>152</v>
      </c>
      <c r="G840" s="128">
        <v>161</v>
      </c>
      <c r="H840" s="128">
        <v>137</v>
      </c>
      <c r="I840" s="128">
        <v>431</v>
      </c>
      <c r="J840" s="128">
        <v>138</v>
      </c>
      <c r="K840" s="128">
        <v>151</v>
      </c>
      <c r="L840" s="128">
        <v>142</v>
      </c>
      <c r="M840" s="128">
        <v>426</v>
      </c>
      <c r="N840" s="128">
        <v>131</v>
      </c>
      <c r="O840" s="128">
        <v>161</v>
      </c>
      <c r="P840" s="128">
        <v>134</v>
      </c>
    </row>
    <row r="841" spans="1:16" x14ac:dyDescent="0.25">
      <c r="A841" s="126" t="s">
        <v>124</v>
      </c>
      <c r="B841" s="127" t="s">
        <v>2090</v>
      </c>
      <c r="C841" s="127" t="s">
        <v>970</v>
      </c>
      <c r="D841" s="126" t="s">
        <v>2095</v>
      </c>
      <c r="E841" s="128">
        <v>3678</v>
      </c>
      <c r="F841" s="128">
        <v>638</v>
      </c>
      <c r="G841" s="128">
        <v>2375</v>
      </c>
      <c r="H841" s="128">
        <v>665</v>
      </c>
      <c r="I841" s="128">
        <v>3742</v>
      </c>
      <c r="J841" s="128">
        <v>623</v>
      </c>
      <c r="K841" s="128">
        <v>2419</v>
      </c>
      <c r="L841" s="128">
        <v>700</v>
      </c>
      <c r="M841" s="128">
        <v>3630</v>
      </c>
      <c r="N841" s="128">
        <v>618</v>
      </c>
      <c r="O841" s="128">
        <v>2324</v>
      </c>
      <c r="P841" s="128">
        <v>688</v>
      </c>
    </row>
    <row r="842" spans="1:16" x14ac:dyDescent="0.25">
      <c r="A842" s="126" t="s">
        <v>124</v>
      </c>
      <c r="B842" s="127" t="s">
        <v>2090</v>
      </c>
      <c r="C842" s="127" t="s">
        <v>971</v>
      </c>
      <c r="D842" s="126" t="s">
        <v>2096</v>
      </c>
      <c r="E842" s="128">
        <v>3136</v>
      </c>
      <c r="F842" s="128">
        <v>665</v>
      </c>
      <c r="G842" s="128">
        <v>1758</v>
      </c>
      <c r="H842" s="128">
        <v>713</v>
      </c>
      <c r="I842" s="128">
        <v>3105</v>
      </c>
      <c r="J842" s="128">
        <v>621</v>
      </c>
      <c r="K842" s="128">
        <v>1756</v>
      </c>
      <c r="L842" s="128">
        <v>728</v>
      </c>
      <c r="M842" s="128">
        <v>3103</v>
      </c>
      <c r="N842" s="128">
        <v>632</v>
      </c>
      <c r="O842" s="128">
        <v>1750</v>
      </c>
      <c r="P842" s="128">
        <v>721</v>
      </c>
    </row>
    <row r="843" spans="1:16" x14ac:dyDescent="0.25">
      <c r="A843" s="126" t="s">
        <v>124</v>
      </c>
      <c r="B843" s="127" t="s">
        <v>2090</v>
      </c>
      <c r="C843" s="127" t="s">
        <v>972</v>
      </c>
      <c r="D843" s="126" t="s">
        <v>2097</v>
      </c>
      <c r="E843" s="128">
        <v>519</v>
      </c>
      <c r="F843" s="128">
        <v>164</v>
      </c>
      <c r="G843" s="128">
        <v>238</v>
      </c>
      <c r="H843" s="128">
        <v>117</v>
      </c>
      <c r="I843" s="128">
        <v>514</v>
      </c>
      <c r="J843" s="128">
        <v>146</v>
      </c>
      <c r="K843" s="128">
        <v>239</v>
      </c>
      <c r="L843" s="128">
        <v>129</v>
      </c>
      <c r="M843" s="128">
        <v>522</v>
      </c>
      <c r="N843" s="128">
        <v>150</v>
      </c>
      <c r="O843" s="128">
        <v>249</v>
      </c>
      <c r="P843" s="128">
        <v>123</v>
      </c>
    </row>
    <row r="844" spans="1:16" x14ac:dyDescent="0.25">
      <c r="A844" s="126" t="s">
        <v>124</v>
      </c>
      <c r="B844" s="127" t="s">
        <v>2090</v>
      </c>
      <c r="C844" s="127" t="s">
        <v>973</v>
      </c>
      <c r="D844" s="126" t="s">
        <v>2098</v>
      </c>
      <c r="E844" s="128">
        <v>3863</v>
      </c>
      <c r="F844" s="128">
        <v>674</v>
      </c>
      <c r="G844" s="128">
        <v>2157</v>
      </c>
      <c r="H844" s="128">
        <v>1032</v>
      </c>
      <c r="I844" s="128">
        <v>3856</v>
      </c>
      <c r="J844" s="128">
        <v>627</v>
      </c>
      <c r="K844" s="128">
        <v>2168</v>
      </c>
      <c r="L844" s="128">
        <v>1061</v>
      </c>
      <c r="M844" s="128">
        <v>3871</v>
      </c>
      <c r="N844" s="128">
        <v>613</v>
      </c>
      <c r="O844" s="128">
        <v>2216</v>
      </c>
      <c r="P844" s="128">
        <v>1042</v>
      </c>
    </row>
    <row r="845" spans="1:16" x14ac:dyDescent="0.25">
      <c r="A845" s="126" t="s">
        <v>124</v>
      </c>
      <c r="B845" s="127" t="s">
        <v>2090</v>
      </c>
      <c r="C845" s="127" t="s">
        <v>974</v>
      </c>
      <c r="D845" s="126" t="s">
        <v>2099</v>
      </c>
      <c r="E845" s="128">
        <v>1314</v>
      </c>
      <c r="F845" s="128">
        <v>237</v>
      </c>
      <c r="G845" s="128">
        <v>857</v>
      </c>
      <c r="H845" s="128">
        <v>220</v>
      </c>
      <c r="I845" s="128">
        <v>1294</v>
      </c>
      <c r="J845" s="128">
        <v>221</v>
      </c>
      <c r="K845" s="128">
        <v>849</v>
      </c>
      <c r="L845" s="128">
        <v>224</v>
      </c>
      <c r="M845" s="128">
        <v>1305</v>
      </c>
      <c r="N845" s="128">
        <v>223</v>
      </c>
      <c r="O845" s="128">
        <v>861</v>
      </c>
      <c r="P845" s="128">
        <v>221</v>
      </c>
    </row>
    <row r="846" spans="1:16" x14ac:dyDescent="0.25">
      <c r="A846" s="126" t="s">
        <v>125</v>
      </c>
      <c r="B846" s="127" t="s">
        <v>1638</v>
      </c>
      <c r="C846" s="127" t="s">
        <v>975</v>
      </c>
      <c r="D846" s="126" t="s">
        <v>2100</v>
      </c>
      <c r="E846" s="128">
        <v>227169</v>
      </c>
      <c r="F846" s="128">
        <v>23968</v>
      </c>
      <c r="G846" s="128">
        <v>164137</v>
      </c>
      <c r="H846" s="128">
        <v>39064</v>
      </c>
      <c r="I846" s="128">
        <v>230581</v>
      </c>
      <c r="J846" s="128">
        <v>25483</v>
      </c>
      <c r="K846" s="128">
        <v>165784</v>
      </c>
      <c r="L846" s="128">
        <v>39314</v>
      </c>
      <c r="M846" s="128">
        <v>228283</v>
      </c>
      <c r="N846" s="128">
        <v>25483</v>
      </c>
      <c r="O846" s="128">
        <v>164029</v>
      </c>
      <c r="P846" s="128">
        <v>38771</v>
      </c>
    </row>
    <row r="847" spans="1:16" x14ac:dyDescent="0.25">
      <c r="A847" s="126" t="s">
        <v>125</v>
      </c>
      <c r="B847" s="127" t="s">
        <v>1638</v>
      </c>
      <c r="C847" s="127" t="s">
        <v>976</v>
      </c>
      <c r="D847" s="126" t="s">
        <v>2101</v>
      </c>
      <c r="E847" s="128">
        <v>1039</v>
      </c>
      <c r="F847" s="128">
        <v>312</v>
      </c>
      <c r="G847" s="128">
        <v>327</v>
      </c>
      <c r="H847" s="128">
        <v>400</v>
      </c>
      <c r="I847" s="128">
        <v>1159</v>
      </c>
      <c r="J847" s="128">
        <v>414</v>
      </c>
      <c r="K847" s="128">
        <v>334</v>
      </c>
      <c r="L847" s="128">
        <v>411</v>
      </c>
      <c r="M847" s="128">
        <v>1176</v>
      </c>
      <c r="N847" s="128">
        <v>432</v>
      </c>
      <c r="O847" s="128">
        <v>330</v>
      </c>
      <c r="P847" s="128">
        <v>414</v>
      </c>
    </row>
    <row r="848" spans="1:16" x14ac:dyDescent="0.25">
      <c r="A848" s="126" t="s">
        <v>125</v>
      </c>
      <c r="B848" s="127" t="s">
        <v>1638</v>
      </c>
      <c r="C848" s="127" t="s">
        <v>977</v>
      </c>
      <c r="D848" s="126" t="s">
        <v>1665</v>
      </c>
      <c r="E848" s="128">
        <v>413</v>
      </c>
      <c r="F848" s="128">
        <v>165</v>
      </c>
      <c r="G848" s="128">
        <v>181</v>
      </c>
      <c r="H848" s="128">
        <v>67</v>
      </c>
      <c r="I848" s="128">
        <v>488</v>
      </c>
      <c r="J848" s="128">
        <v>207</v>
      </c>
      <c r="K848" s="128">
        <v>205</v>
      </c>
      <c r="L848" s="128">
        <v>76</v>
      </c>
      <c r="M848" s="128">
        <v>510</v>
      </c>
      <c r="N848" s="128">
        <v>229</v>
      </c>
      <c r="O848" s="128">
        <v>193</v>
      </c>
      <c r="P848" s="128">
        <v>88</v>
      </c>
    </row>
    <row r="849" spans="1:16" x14ac:dyDescent="0.25">
      <c r="A849" s="126" t="s">
        <v>125</v>
      </c>
      <c r="B849" s="127" t="s">
        <v>1638</v>
      </c>
      <c r="C849" s="127" t="s">
        <v>978</v>
      </c>
      <c r="D849" s="126" t="s">
        <v>2102</v>
      </c>
      <c r="E849" s="128">
        <v>1555</v>
      </c>
      <c r="F849" s="128">
        <v>482</v>
      </c>
      <c r="G849" s="128">
        <v>648</v>
      </c>
      <c r="H849" s="128">
        <v>425</v>
      </c>
      <c r="I849" s="128">
        <v>1568</v>
      </c>
      <c r="J849" s="128">
        <v>505</v>
      </c>
      <c r="K849" s="128">
        <v>609</v>
      </c>
      <c r="L849" s="128">
        <v>454</v>
      </c>
      <c r="M849" s="128">
        <v>1613</v>
      </c>
      <c r="N849" s="128">
        <v>560</v>
      </c>
      <c r="O849" s="128">
        <v>595</v>
      </c>
      <c r="P849" s="128">
        <v>458</v>
      </c>
    </row>
    <row r="850" spans="1:16" x14ac:dyDescent="0.25">
      <c r="A850" s="126" t="s">
        <v>125</v>
      </c>
      <c r="B850" s="127" t="s">
        <v>1638</v>
      </c>
      <c r="C850" s="127" t="s">
        <v>979</v>
      </c>
      <c r="D850" s="126" t="s">
        <v>2103</v>
      </c>
      <c r="E850" s="128">
        <v>30372</v>
      </c>
      <c r="F850" s="128">
        <v>2944</v>
      </c>
      <c r="G850" s="128">
        <v>20932</v>
      </c>
      <c r="H850" s="128">
        <v>6496</v>
      </c>
      <c r="I850" s="128">
        <v>30810</v>
      </c>
      <c r="J850" s="128">
        <v>3170</v>
      </c>
      <c r="K850" s="128">
        <v>20980</v>
      </c>
      <c r="L850" s="128">
        <v>6660</v>
      </c>
      <c r="M850" s="128">
        <v>30497</v>
      </c>
      <c r="N850" s="128">
        <v>3320</v>
      </c>
      <c r="O850" s="128">
        <v>20598</v>
      </c>
      <c r="P850" s="128">
        <v>6579</v>
      </c>
    </row>
    <row r="851" spans="1:16" x14ac:dyDescent="0.25">
      <c r="A851" s="126" t="s">
        <v>125</v>
      </c>
      <c r="B851" s="127" t="s">
        <v>1638</v>
      </c>
      <c r="C851" s="127" t="s">
        <v>980</v>
      </c>
      <c r="D851" s="126" t="s">
        <v>2104</v>
      </c>
      <c r="E851" s="128">
        <v>832</v>
      </c>
      <c r="F851" s="128">
        <v>252</v>
      </c>
      <c r="G851" s="128">
        <v>361</v>
      </c>
      <c r="H851" s="128">
        <v>219</v>
      </c>
      <c r="I851" s="128">
        <v>834</v>
      </c>
      <c r="J851" s="128">
        <v>317</v>
      </c>
      <c r="K851" s="128">
        <v>300</v>
      </c>
      <c r="L851" s="128">
        <v>217</v>
      </c>
      <c r="M851" s="128">
        <v>951</v>
      </c>
      <c r="N851" s="128">
        <v>403</v>
      </c>
      <c r="O851" s="128">
        <v>325</v>
      </c>
      <c r="P851" s="128">
        <v>223</v>
      </c>
    </row>
    <row r="852" spans="1:16" x14ac:dyDescent="0.25">
      <c r="A852" s="126" t="s">
        <v>125</v>
      </c>
      <c r="B852" s="127" t="s">
        <v>1638</v>
      </c>
      <c r="C852" s="127" t="s">
        <v>981</v>
      </c>
      <c r="D852" s="126" t="s">
        <v>2105</v>
      </c>
      <c r="E852" s="128">
        <v>389</v>
      </c>
      <c r="F852" s="128">
        <v>164</v>
      </c>
      <c r="G852" s="128">
        <v>111</v>
      </c>
      <c r="H852" s="128">
        <v>114</v>
      </c>
      <c r="I852" s="128">
        <v>400</v>
      </c>
      <c r="J852" s="128">
        <v>160</v>
      </c>
      <c r="K852" s="128">
        <v>120</v>
      </c>
      <c r="L852" s="128">
        <v>120</v>
      </c>
      <c r="M852" s="128">
        <v>435</v>
      </c>
      <c r="N852" s="128">
        <v>170</v>
      </c>
      <c r="O852" s="128">
        <v>145</v>
      </c>
      <c r="P852" s="128">
        <v>120</v>
      </c>
    </row>
    <row r="853" spans="1:16" x14ac:dyDescent="0.25">
      <c r="A853" s="126" t="s">
        <v>125</v>
      </c>
      <c r="B853" s="127" t="s">
        <v>1638</v>
      </c>
      <c r="C853" s="127" t="s">
        <v>982</v>
      </c>
      <c r="D853" s="126" t="s">
        <v>2106</v>
      </c>
      <c r="E853" s="128">
        <v>4560</v>
      </c>
      <c r="F853" s="128">
        <v>780</v>
      </c>
      <c r="G853" s="128">
        <v>2985</v>
      </c>
      <c r="H853" s="128">
        <v>795</v>
      </c>
      <c r="I853" s="128">
        <v>4547</v>
      </c>
      <c r="J853" s="128">
        <v>765</v>
      </c>
      <c r="K853" s="128">
        <v>2975</v>
      </c>
      <c r="L853" s="128">
        <v>807</v>
      </c>
      <c r="M853" s="128">
        <v>4521</v>
      </c>
      <c r="N853" s="128">
        <v>784</v>
      </c>
      <c r="O853" s="128">
        <v>2948</v>
      </c>
      <c r="P853" s="128">
        <v>789</v>
      </c>
    </row>
    <row r="854" spans="1:16" x14ac:dyDescent="0.25">
      <c r="A854" s="126" t="s">
        <v>125</v>
      </c>
      <c r="B854" s="127" t="s">
        <v>1638</v>
      </c>
      <c r="C854" s="127" t="s">
        <v>983</v>
      </c>
      <c r="D854" s="126" t="s">
        <v>2107</v>
      </c>
      <c r="E854" s="128">
        <v>1013</v>
      </c>
      <c r="F854" s="128">
        <v>316</v>
      </c>
      <c r="G854" s="128">
        <v>298</v>
      </c>
      <c r="H854" s="128">
        <v>399</v>
      </c>
      <c r="I854" s="128">
        <v>1193</v>
      </c>
      <c r="J854" s="128">
        <v>487</v>
      </c>
      <c r="K854" s="128">
        <v>289</v>
      </c>
      <c r="L854" s="128">
        <v>417</v>
      </c>
      <c r="M854" s="128">
        <v>1225</v>
      </c>
      <c r="N854" s="128">
        <v>510</v>
      </c>
      <c r="O854" s="128">
        <v>304</v>
      </c>
      <c r="P854" s="128">
        <v>411</v>
      </c>
    </row>
    <row r="855" spans="1:16" x14ac:dyDescent="0.25">
      <c r="A855" s="126" t="s">
        <v>125</v>
      </c>
      <c r="B855" s="127" t="s">
        <v>1638</v>
      </c>
      <c r="C855" s="127" t="s">
        <v>984</v>
      </c>
      <c r="D855" s="126" t="s">
        <v>2108</v>
      </c>
      <c r="E855" s="128">
        <v>800</v>
      </c>
      <c r="F855" s="128">
        <v>326</v>
      </c>
      <c r="G855" s="128">
        <v>227</v>
      </c>
      <c r="H855" s="128">
        <v>247</v>
      </c>
      <c r="I855" s="128">
        <v>824</v>
      </c>
      <c r="J855" s="128">
        <v>342</v>
      </c>
      <c r="K855" s="128">
        <v>231</v>
      </c>
      <c r="L855" s="128">
        <v>251</v>
      </c>
      <c r="M855" s="128">
        <v>842</v>
      </c>
      <c r="N855" s="128">
        <v>371</v>
      </c>
      <c r="O855" s="128">
        <v>215</v>
      </c>
      <c r="P855" s="128">
        <v>256</v>
      </c>
    </row>
    <row r="856" spans="1:16" x14ac:dyDescent="0.25">
      <c r="A856" s="126" t="s">
        <v>125</v>
      </c>
      <c r="B856" s="127" t="s">
        <v>1638</v>
      </c>
      <c r="C856" s="127" t="s">
        <v>985</v>
      </c>
      <c r="D856" s="126" t="s">
        <v>2109</v>
      </c>
      <c r="E856" s="128">
        <v>1218</v>
      </c>
      <c r="F856" s="128">
        <v>467</v>
      </c>
      <c r="G856" s="128">
        <v>461</v>
      </c>
      <c r="H856" s="128">
        <v>290</v>
      </c>
      <c r="I856" s="128">
        <v>1136</v>
      </c>
      <c r="J856" s="128">
        <v>372</v>
      </c>
      <c r="K856" s="128">
        <v>462</v>
      </c>
      <c r="L856" s="128">
        <v>302</v>
      </c>
      <c r="M856" s="128">
        <v>1233</v>
      </c>
      <c r="N856" s="128">
        <v>477</v>
      </c>
      <c r="O856" s="128">
        <v>436</v>
      </c>
      <c r="P856" s="128">
        <v>320</v>
      </c>
    </row>
    <row r="857" spans="1:16" x14ac:dyDescent="0.25">
      <c r="A857" s="126" t="s">
        <v>125</v>
      </c>
      <c r="B857" s="127" t="s">
        <v>1638</v>
      </c>
      <c r="C857" s="127" t="s">
        <v>986</v>
      </c>
      <c r="D857" s="126" t="s">
        <v>2110</v>
      </c>
      <c r="E857" s="128">
        <v>1347</v>
      </c>
      <c r="F857" s="128">
        <v>571</v>
      </c>
      <c r="G857" s="128">
        <v>459</v>
      </c>
      <c r="H857" s="128">
        <v>317</v>
      </c>
      <c r="I857" s="128">
        <v>1430</v>
      </c>
      <c r="J857" s="128">
        <v>672</v>
      </c>
      <c r="K857" s="128">
        <v>428</v>
      </c>
      <c r="L857" s="128">
        <v>330</v>
      </c>
      <c r="M857" s="128">
        <v>1493</v>
      </c>
      <c r="N857" s="128">
        <v>736</v>
      </c>
      <c r="O857" s="128">
        <v>435</v>
      </c>
      <c r="P857" s="128">
        <v>322</v>
      </c>
    </row>
    <row r="858" spans="1:16" x14ac:dyDescent="0.25">
      <c r="A858" s="126" t="s">
        <v>125</v>
      </c>
      <c r="B858" s="127" t="s">
        <v>1638</v>
      </c>
      <c r="C858" s="127" t="s">
        <v>987</v>
      </c>
      <c r="D858" s="126" t="s">
        <v>2111</v>
      </c>
      <c r="E858" s="128">
        <v>9863</v>
      </c>
      <c r="F858" s="128">
        <v>1467</v>
      </c>
      <c r="G858" s="128">
        <v>5899</v>
      </c>
      <c r="H858" s="128">
        <v>2497</v>
      </c>
      <c r="I858" s="128">
        <v>10935</v>
      </c>
      <c r="J858" s="128">
        <v>2395</v>
      </c>
      <c r="K858" s="128">
        <v>5986</v>
      </c>
      <c r="L858" s="128">
        <v>2554</v>
      </c>
      <c r="M858" s="128">
        <v>11040</v>
      </c>
      <c r="N858" s="128">
        <v>2575</v>
      </c>
      <c r="O858" s="128">
        <v>5975</v>
      </c>
      <c r="P858" s="128">
        <v>2490</v>
      </c>
    </row>
    <row r="859" spans="1:16" x14ac:dyDescent="0.25">
      <c r="A859" s="126" t="s">
        <v>125</v>
      </c>
      <c r="B859" s="127" t="s">
        <v>1638</v>
      </c>
      <c r="C859" s="127" t="s">
        <v>988</v>
      </c>
      <c r="D859" s="126" t="s">
        <v>2112</v>
      </c>
      <c r="E859" s="128">
        <v>953</v>
      </c>
      <c r="F859" s="128">
        <v>293</v>
      </c>
      <c r="G859" s="128">
        <v>365</v>
      </c>
      <c r="H859" s="128">
        <v>295</v>
      </c>
      <c r="I859" s="128">
        <v>960</v>
      </c>
      <c r="J859" s="128">
        <v>270</v>
      </c>
      <c r="K859" s="128">
        <v>391</v>
      </c>
      <c r="L859" s="128">
        <v>299</v>
      </c>
      <c r="M859" s="128">
        <v>992</v>
      </c>
      <c r="N859" s="128">
        <v>300</v>
      </c>
      <c r="O859" s="128">
        <v>393</v>
      </c>
      <c r="P859" s="128">
        <v>299</v>
      </c>
    </row>
    <row r="860" spans="1:16" x14ac:dyDescent="0.25">
      <c r="A860" s="126" t="s">
        <v>126</v>
      </c>
      <c r="B860" s="127" t="s">
        <v>2113</v>
      </c>
      <c r="C860" s="127" t="s">
        <v>989</v>
      </c>
      <c r="D860" s="126" t="s">
        <v>2114</v>
      </c>
      <c r="E860" s="128">
        <v>368229</v>
      </c>
      <c r="F860" s="128">
        <v>38351</v>
      </c>
      <c r="G860" s="128">
        <v>270522</v>
      </c>
      <c r="H860" s="128">
        <v>59356</v>
      </c>
      <c r="I860" s="128">
        <v>373281</v>
      </c>
      <c r="J860" s="128">
        <v>39542</v>
      </c>
      <c r="K860" s="128">
        <v>273622</v>
      </c>
      <c r="L860" s="128">
        <v>60117</v>
      </c>
      <c r="M860" s="128">
        <v>369176</v>
      </c>
      <c r="N860" s="128">
        <v>41345</v>
      </c>
      <c r="O860" s="128">
        <v>268786</v>
      </c>
      <c r="P860" s="128">
        <v>59045</v>
      </c>
    </row>
    <row r="861" spans="1:16" x14ac:dyDescent="0.25">
      <c r="A861" s="126" t="s">
        <v>126</v>
      </c>
      <c r="B861" s="127" t="s">
        <v>2113</v>
      </c>
      <c r="C861" s="127" t="s">
        <v>990</v>
      </c>
      <c r="D861" s="126" t="s">
        <v>2115</v>
      </c>
      <c r="E861" s="128">
        <v>620</v>
      </c>
      <c r="F861" s="128">
        <v>56</v>
      </c>
      <c r="G861" s="128">
        <v>488</v>
      </c>
      <c r="H861" s="128">
        <v>76</v>
      </c>
      <c r="I861" s="128">
        <v>725</v>
      </c>
      <c r="J861" s="128">
        <v>57</v>
      </c>
      <c r="K861" s="128">
        <v>593</v>
      </c>
      <c r="L861" s="128">
        <v>75</v>
      </c>
      <c r="M861" s="128">
        <v>415</v>
      </c>
      <c r="N861" s="128">
        <v>57</v>
      </c>
      <c r="O861" s="128">
        <v>278</v>
      </c>
      <c r="P861" s="128">
        <v>80</v>
      </c>
    </row>
    <row r="862" spans="1:16" x14ac:dyDescent="0.25">
      <c r="A862" s="126" t="s">
        <v>126</v>
      </c>
      <c r="B862" s="127" t="s">
        <v>2113</v>
      </c>
      <c r="C862" s="127" t="s">
        <v>991</v>
      </c>
      <c r="D862" s="126" t="s">
        <v>1648</v>
      </c>
      <c r="E862" s="128">
        <v>255</v>
      </c>
      <c r="F862" s="128">
        <v>82</v>
      </c>
      <c r="G862" s="128">
        <v>122</v>
      </c>
      <c r="H862" s="128">
        <v>51</v>
      </c>
      <c r="I862" s="128">
        <v>146</v>
      </c>
      <c r="J862" s="128">
        <v>83</v>
      </c>
      <c r="K862" s="128">
        <v>17</v>
      </c>
      <c r="L862" s="128">
        <v>46</v>
      </c>
      <c r="M862" s="128">
        <v>146</v>
      </c>
      <c r="N862" s="128">
        <v>84</v>
      </c>
      <c r="O862" s="128">
        <v>13</v>
      </c>
      <c r="P862" s="128">
        <v>49</v>
      </c>
    </row>
    <row r="863" spans="1:16" x14ac:dyDescent="0.25">
      <c r="A863" s="126" t="s">
        <v>126</v>
      </c>
      <c r="B863" s="127" t="s">
        <v>2113</v>
      </c>
      <c r="C863" s="127" t="s">
        <v>992</v>
      </c>
      <c r="D863" s="126" t="s">
        <v>2116</v>
      </c>
      <c r="E863" s="128">
        <v>497</v>
      </c>
      <c r="F863" s="128">
        <v>138</v>
      </c>
      <c r="G863" s="128">
        <v>190</v>
      </c>
      <c r="H863" s="128">
        <v>169</v>
      </c>
      <c r="I863" s="128">
        <v>506</v>
      </c>
      <c r="J863" s="128">
        <v>134</v>
      </c>
      <c r="K863" s="128">
        <v>197</v>
      </c>
      <c r="L863" s="128">
        <v>175</v>
      </c>
      <c r="M863" s="128">
        <v>499</v>
      </c>
      <c r="N863" s="128">
        <v>134</v>
      </c>
      <c r="O863" s="128">
        <v>192</v>
      </c>
      <c r="P863" s="128">
        <v>173</v>
      </c>
    </row>
    <row r="864" spans="1:16" x14ac:dyDescent="0.25">
      <c r="A864" s="126" t="s">
        <v>126</v>
      </c>
      <c r="B864" s="127" t="s">
        <v>2113</v>
      </c>
      <c r="C864" s="127" t="s">
        <v>993</v>
      </c>
      <c r="D864" s="126" t="s">
        <v>1319</v>
      </c>
      <c r="E864" s="128">
        <v>4561</v>
      </c>
      <c r="F864" s="128">
        <v>475</v>
      </c>
      <c r="G864" s="128">
        <v>2485</v>
      </c>
      <c r="H864" s="128">
        <v>1601</v>
      </c>
      <c r="I864" s="128">
        <v>4646</v>
      </c>
      <c r="J864" s="128">
        <v>490</v>
      </c>
      <c r="K864" s="128">
        <v>2521</v>
      </c>
      <c r="L864" s="128">
        <v>1635</v>
      </c>
      <c r="M864" s="128">
        <v>4609</v>
      </c>
      <c r="N864" s="128">
        <v>501</v>
      </c>
      <c r="O864" s="128">
        <v>2515</v>
      </c>
      <c r="P864" s="128">
        <v>1593</v>
      </c>
    </row>
    <row r="865" spans="1:16" x14ac:dyDescent="0.25">
      <c r="A865" s="126" t="s">
        <v>126</v>
      </c>
      <c r="B865" s="127" t="s">
        <v>2113</v>
      </c>
      <c r="C865" s="127" t="s">
        <v>994</v>
      </c>
      <c r="D865" s="126" t="s">
        <v>2117</v>
      </c>
      <c r="E865" s="128">
        <v>1286</v>
      </c>
      <c r="F865" s="128">
        <v>260</v>
      </c>
      <c r="G865" s="128">
        <v>611</v>
      </c>
      <c r="H865" s="128">
        <v>415</v>
      </c>
      <c r="I865" s="128">
        <v>1284</v>
      </c>
      <c r="J865" s="128">
        <v>260</v>
      </c>
      <c r="K865" s="128">
        <v>612</v>
      </c>
      <c r="L865" s="128">
        <v>412</v>
      </c>
      <c r="M865" s="128">
        <v>1288</v>
      </c>
      <c r="N865" s="128">
        <v>258</v>
      </c>
      <c r="O865" s="128">
        <v>624</v>
      </c>
      <c r="P865" s="128">
        <v>406</v>
      </c>
    </row>
    <row r="866" spans="1:16" x14ac:dyDescent="0.25">
      <c r="A866" s="126" t="s">
        <v>126</v>
      </c>
      <c r="B866" s="127" t="s">
        <v>2113</v>
      </c>
      <c r="C866" s="127" t="s">
        <v>995</v>
      </c>
      <c r="D866" s="126" t="s">
        <v>2118</v>
      </c>
      <c r="E866" s="128">
        <v>52030</v>
      </c>
      <c r="F866" s="128">
        <v>8210</v>
      </c>
      <c r="G866" s="128">
        <v>37025</v>
      </c>
      <c r="H866" s="128">
        <v>6795</v>
      </c>
      <c r="I866" s="128">
        <v>53766</v>
      </c>
      <c r="J866" s="128">
        <v>9593</v>
      </c>
      <c r="K866" s="128">
        <v>36980</v>
      </c>
      <c r="L866" s="128">
        <v>7193</v>
      </c>
      <c r="M866" s="128">
        <v>53500</v>
      </c>
      <c r="N866" s="128">
        <v>9602</v>
      </c>
      <c r="O866" s="128">
        <v>36615</v>
      </c>
      <c r="P866" s="128">
        <v>7283</v>
      </c>
    </row>
    <row r="867" spans="1:16" x14ac:dyDescent="0.25">
      <c r="A867" s="126" t="s">
        <v>126</v>
      </c>
      <c r="B867" s="127" t="s">
        <v>2113</v>
      </c>
      <c r="C867" s="127" t="s">
        <v>996</v>
      </c>
      <c r="D867" s="126" t="s">
        <v>1323</v>
      </c>
      <c r="E867" s="128">
        <v>431</v>
      </c>
      <c r="F867" s="128">
        <v>121</v>
      </c>
      <c r="G867" s="128">
        <v>163</v>
      </c>
      <c r="H867" s="128">
        <v>147</v>
      </c>
      <c r="I867" s="128">
        <v>448</v>
      </c>
      <c r="J867" s="128">
        <v>122</v>
      </c>
      <c r="K867" s="128">
        <v>173</v>
      </c>
      <c r="L867" s="128">
        <v>153</v>
      </c>
      <c r="M867" s="128">
        <v>466</v>
      </c>
      <c r="N867" s="128">
        <v>117</v>
      </c>
      <c r="O867" s="128">
        <v>194</v>
      </c>
      <c r="P867" s="128">
        <v>155</v>
      </c>
    </row>
    <row r="868" spans="1:16" x14ac:dyDescent="0.25">
      <c r="A868" s="126" t="s">
        <v>126</v>
      </c>
      <c r="B868" s="127" t="s">
        <v>2113</v>
      </c>
      <c r="C868" s="127" t="s">
        <v>997</v>
      </c>
      <c r="D868" s="126" t="s">
        <v>1452</v>
      </c>
      <c r="E868" s="128">
        <v>488</v>
      </c>
      <c r="F868" s="128">
        <v>248</v>
      </c>
      <c r="G868" s="128">
        <v>147</v>
      </c>
      <c r="H868" s="128">
        <v>93</v>
      </c>
      <c r="I868" s="128">
        <v>522</v>
      </c>
      <c r="J868" s="128">
        <v>252</v>
      </c>
      <c r="K868" s="128">
        <v>154</v>
      </c>
      <c r="L868" s="128">
        <v>116</v>
      </c>
      <c r="M868" s="128">
        <v>509</v>
      </c>
      <c r="N868" s="128">
        <v>241</v>
      </c>
      <c r="O868" s="128">
        <v>144</v>
      </c>
      <c r="P868" s="128">
        <v>124</v>
      </c>
    </row>
    <row r="869" spans="1:16" x14ac:dyDescent="0.25">
      <c r="A869" s="126" t="s">
        <v>126</v>
      </c>
      <c r="B869" s="127" t="s">
        <v>2113</v>
      </c>
      <c r="C869" s="127" t="s">
        <v>998</v>
      </c>
      <c r="D869" s="126" t="s">
        <v>1762</v>
      </c>
      <c r="E869" s="128">
        <v>175</v>
      </c>
      <c r="F869" s="128">
        <v>53</v>
      </c>
      <c r="G869" s="128">
        <v>89</v>
      </c>
      <c r="H869" s="128">
        <v>33</v>
      </c>
      <c r="I869" s="128">
        <v>167</v>
      </c>
      <c r="J869" s="128">
        <v>56</v>
      </c>
      <c r="K869" s="128">
        <v>74</v>
      </c>
      <c r="L869" s="128">
        <v>37</v>
      </c>
      <c r="M869" s="128">
        <v>155</v>
      </c>
      <c r="N869" s="128">
        <v>55</v>
      </c>
      <c r="O869" s="128">
        <v>73</v>
      </c>
      <c r="P869" s="128">
        <v>27</v>
      </c>
    </row>
    <row r="870" spans="1:16" x14ac:dyDescent="0.25">
      <c r="A870" s="126" t="s">
        <v>126</v>
      </c>
      <c r="B870" s="127" t="s">
        <v>2113</v>
      </c>
      <c r="C870" s="127" t="s">
        <v>999</v>
      </c>
      <c r="D870" s="126" t="s">
        <v>2119</v>
      </c>
      <c r="E870" s="128">
        <v>235</v>
      </c>
      <c r="F870" s="128">
        <v>59</v>
      </c>
      <c r="G870" s="128">
        <v>120</v>
      </c>
      <c r="H870" s="128">
        <v>56</v>
      </c>
      <c r="I870" s="128">
        <v>260</v>
      </c>
      <c r="J870" s="128">
        <v>61</v>
      </c>
      <c r="K870" s="128">
        <v>133</v>
      </c>
      <c r="L870" s="128">
        <v>66</v>
      </c>
      <c r="M870" s="128">
        <v>261</v>
      </c>
      <c r="N870" s="128">
        <v>59</v>
      </c>
      <c r="O870" s="128">
        <v>143</v>
      </c>
      <c r="P870" s="128">
        <v>59</v>
      </c>
    </row>
    <row r="871" spans="1:16" x14ac:dyDescent="0.25">
      <c r="A871" s="126" t="s">
        <v>126</v>
      </c>
      <c r="B871" s="127" t="s">
        <v>2113</v>
      </c>
      <c r="C871" s="127" t="s">
        <v>1000</v>
      </c>
      <c r="D871" s="126" t="s">
        <v>2120</v>
      </c>
      <c r="E871" s="128">
        <v>434</v>
      </c>
      <c r="F871" s="128">
        <v>105</v>
      </c>
      <c r="G871" s="128">
        <v>189</v>
      </c>
      <c r="H871" s="128">
        <v>140</v>
      </c>
      <c r="I871" s="128">
        <v>552</v>
      </c>
      <c r="J871" s="128">
        <v>102</v>
      </c>
      <c r="K871" s="128">
        <v>295</v>
      </c>
      <c r="L871" s="128">
        <v>155</v>
      </c>
      <c r="M871" s="128">
        <v>538</v>
      </c>
      <c r="N871" s="128">
        <v>102</v>
      </c>
      <c r="O871" s="128">
        <v>288</v>
      </c>
      <c r="P871" s="128">
        <v>148</v>
      </c>
    </row>
    <row r="872" spans="1:16" x14ac:dyDescent="0.25">
      <c r="A872" s="126" t="s">
        <v>126</v>
      </c>
      <c r="B872" s="127" t="s">
        <v>2113</v>
      </c>
      <c r="C872" s="127" t="s">
        <v>1001</v>
      </c>
      <c r="D872" s="126" t="s">
        <v>2121</v>
      </c>
      <c r="E872" s="128">
        <v>180</v>
      </c>
      <c r="F872" s="128">
        <v>113</v>
      </c>
      <c r="G872" s="128">
        <v>12</v>
      </c>
      <c r="H872" s="128">
        <v>55</v>
      </c>
      <c r="I872" s="128">
        <v>188</v>
      </c>
      <c r="J872" s="128">
        <v>115</v>
      </c>
      <c r="K872" s="128">
        <v>13</v>
      </c>
      <c r="L872" s="128">
        <v>60</v>
      </c>
      <c r="M872" s="128">
        <v>187</v>
      </c>
      <c r="N872" s="128">
        <v>113</v>
      </c>
      <c r="O872" s="128">
        <v>13</v>
      </c>
      <c r="P872" s="128">
        <v>61</v>
      </c>
    </row>
    <row r="873" spans="1:16" x14ac:dyDescent="0.25">
      <c r="A873" s="126" t="s">
        <v>126</v>
      </c>
      <c r="B873" s="127" t="s">
        <v>2113</v>
      </c>
      <c r="C873" s="127" t="s">
        <v>1002</v>
      </c>
      <c r="D873" s="126" t="s">
        <v>2122</v>
      </c>
      <c r="E873" s="128">
        <v>96</v>
      </c>
      <c r="F873" s="128">
        <v>44</v>
      </c>
      <c r="G873" s="128">
        <v>13</v>
      </c>
      <c r="H873" s="128">
        <v>39</v>
      </c>
      <c r="I873" s="128">
        <v>97</v>
      </c>
      <c r="J873" s="128">
        <v>44</v>
      </c>
      <c r="K873" s="128">
        <v>12</v>
      </c>
      <c r="L873" s="128">
        <v>41</v>
      </c>
      <c r="M873" s="128">
        <v>107</v>
      </c>
      <c r="N873" s="128">
        <v>46</v>
      </c>
      <c r="O873" s="128">
        <v>22</v>
      </c>
      <c r="P873" s="128">
        <v>39</v>
      </c>
    </row>
    <row r="874" spans="1:16" x14ac:dyDescent="0.25">
      <c r="A874" s="126" t="s">
        <v>126</v>
      </c>
      <c r="B874" s="127" t="s">
        <v>2113</v>
      </c>
      <c r="C874" s="127" t="s">
        <v>1003</v>
      </c>
      <c r="D874" s="126" t="s">
        <v>2123</v>
      </c>
      <c r="E874" s="128">
        <v>326</v>
      </c>
      <c r="F874" s="128">
        <v>149</v>
      </c>
      <c r="G874" s="128">
        <v>78</v>
      </c>
      <c r="H874" s="128">
        <v>99</v>
      </c>
      <c r="I874" s="128">
        <v>332</v>
      </c>
      <c r="J874" s="128">
        <v>153</v>
      </c>
      <c r="K874" s="128">
        <v>75</v>
      </c>
      <c r="L874" s="128">
        <v>104</v>
      </c>
      <c r="M874" s="128">
        <v>331</v>
      </c>
      <c r="N874" s="128">
        <v>153</v>
      </c>
      <c r="O874" s="128">
        <v>74</v>
      </c>
      <c r="P874" s="128">
        <v>104</v>
      </c>
    </row>
    <row r="875" spans="1:16" x14ac:dyDescent="0.25">
      <c r="A875" s="126" t="s">
        <v>126</v>
      </c>
      <c r="B875" s="127" t="s">
        <v>2113</v>
      </c>
      <c r="C875" s="127" t="s">
        <v>1004</v>
      </c>
      <c r="D875" s="126" t="s">
        <v>2124</v>
      </c>
      <c r="E875" s="128">
        <v>1051</v>
      </c>
      <c r="F875" s="128">
        <v>269</v>
      </c>
      <c r="G875" s="128">
        <v>484</v>
      </c>
      <c r="H875" s="128">
        <v>298</v>
      </c>
      <c r="I875" s="128">
        <v>1084</v>
      </c>
      <c r="J875" s="128">
        <v>304</v>
      </c>
      <c r="K875" s="128">
        <v>479</v>
      </c>
      <c r="L875" s="128">
        <v>301</v>
      </c>
      <c r="M875" s="128">
        <v>1050</v>
      </c>
      <c r="N875" s="128">
        <v>305</v>
      </c>
      <c r="O875" s="128">
        <v>448</v>
      </c>
      <c r="P875" s="128">
        <v>297</v>
      </c>
    </row>
    <row r="876" spans="1:16" x14ac:dyDescent="0.25">
      <c r="A876" s="126" t="s">
        <v>126</v>
      </c>
      <c r="B876" s="127" t="s">
        <v>2113</v>
      </c>
      <c r="C876" s="127" t="s">
        <v>1005</v>
      </c>
      <c r="D876" s="126" t="s">
        <v>2125</v>
      </c>
      <c r="E876" s="128">
        <v>133</v>
      </c>
      <c r="F876" s="128">
        <v>69</v>
      </c>
      <c r="G876" s="128">
        <v>17</v>
      </c>
      <c r="H876" s="128">
        <v>47</v>
      </c>
      <c r="I876" s="128">
        <v>131</v>
      </c>
      <c r="J876" s="128">
        <v>68</v>
      </c>
      <c r="K876" s="128">
        <v>17</v>
      </c>
      <c r="L876" s="128">
        <v>46</v>
      </c>
      <c r="M876" s="128">
        <v>118</v>
      </c>
      <c r="N876" s="128">
        <v>69</v>
      </c>
      <c r="O876" s="128">
        <v>13</v>
      </c>
      <c r="P876" s="128">
        <v>36</v>
      </c>
    </row>
    <row r="877" spans="1:16" x14ac:dyDescent="0.25">
      <c r="A877" s="126" t="s">
        <v>126</v>
      </c>
      <c r="B877" s="127" t="s">
        <v>2113</v>
      </c>
      <c r="C877" s="127" t="s">
        <v>1006</v>
      </c>
      <c r="D877" s="126" t="s">
        <v>2126</v>
      </c>
      <c r="E877" s="128">
        <v>139</v>
      </c>
      <c r="F877" s="128">
        <v>48</v>
      </c>
      <c r="G877" s="128">
        <v>33</v>
      </c>
      <c r="H877" s="128">
        <v>58</v>
      </c>
      <c r="I877" s="128">
        <v>145</v>
      </c>
      <c r="J877" s="128">
        <v>48</v>
      </c>
      <c r="K877" s="128">
        <v>30</v>
      </c>
      <c r="L877" s="128">
        <v>67</v>
      </c>
      <c r="M877" s="128">
        <v>144</v>
      </c>
      <c r="N877" s="128">
        <v>50</v>
      </c>
      <c r="O877" s="128">
        <v>30</v>
      </c>
      <c r="P877" s="128">
        <v>64</v>
      </c>
    </row>
    <row r="878" spans="1:16" x14ac:dyDescent="0.25">
      <c r="A878" s="126" t="s">
        <v>126</v>
      </c>
      <c r="B878" s="127" t="s">
        <v>2113</v>
      </c>
      <c r="C878" s="127" t="s">
        <v>1007</v>
      </c>
      <c r="D878" s="126" t="s">
        <v>2127</v>
      </c>
      <c r="E878" s="128">
        <v>180</v>
      </c>
      <c r="F878" s="128">
        <v>74</v>
      </c>
      <c r="G878" s="128">
        <v>55</v>
      </c>
      <c r="H878" s="128">
        <v>51</v>
      </c>
      <c r="I878" s="128">
        <v>173</v>
      </c>
      <c r="J878" s="128">
        <v>76</v>
      </c>
      <c r="K878" s="128">
        <v>42</v>
      </c>
      <c r="L878" s="128">
        <v>55</v>
      </c>
      <c r="M878" s="128">
        <v>165</v>
      </c>
      <c r="N878" s="128">
        <v>75</v>
      </c>
      <c r="O878" s="128">
        <v>36</v>
      </c>
      <c r="P878" s="128">
        <v>54</v>
      </c>
    </row>
    <row r="879" spans="1:16" x14ac:dyDescent="0.25">
      <c r="A879" s="126" t="s">
        <v>126</v>
      </c>
      <c r="B879" s="127" t="s">
        <v>2113</v>
      </c>
      <c r="C879" s="127" t="s">
        <v>1008</v>
      </c>
      <c r="D879" s="126" t="s">
        <v>2128</v>
      </c>
      <c r="E879" s="128">
        <v>3260</v>
      </c>
      <c r="F879" s="128">
        <v>537</v>
      </c>
      <c r="G879" s="128">
        <v>1898</v>
      </c>
      <c r="H879" s="128">
        <v>825</v>
      </c>
      <c r="I879" s="128">
        <v>3509</v>
      </c>
      <c r="J879" s="128">
        <v>548</v>
      </c>
      <c r="K879" s="128">
        <v>2064</v>
      </c>
      <c r="L879" s="128">
        <v>897</v>
      </c>
      <c r="M879" s="128">
        <v>3416</v>
      </c>
      <c r="N879" s="128">
        <v>558</v>
      </c>
      <c r="O879" s="128">
        <v>1961</v>
      </c>
      <c r="P879" s="128">
        <v>897</v>
      </c>
    </row>
    <row r="880" spans="1:16" x14ac:dyDescent="0.25">
      <c r="A880" s="126" t="s">
        <v>126</v>
      </c>
      <c r="B880" s="127" t="s">
        <v>2113</v>
      </c>
      <c r="C880" s="127" t="s">
        <v>1009</v>
      </c>
      <c r="D880" s="126" t="s">
        <v>1341</v>
      </c>
      <c r="E880" s="128">
        <v>292</v>
      </c>
      <c r="F880" s="128">
        <v>139</v>
      </c>
      <c r="G880" s="128">
        <v>62</v>
      </c>
      <c r="H880" s="128">
        <v>91</v>
      </c>
      <c r="I880" s="128">
        <v>299</v>
      </c>
      <c r="J880" s="128">
        <v>136</v>
      </c>
      <c r="K880" s="128">
        <v>60</v>
      </c>
      <c r="L880" s="128">
        <v>103</v>
      </c>
      <c r="M880" s="128">
        <v>289</v>
      </c>
      <c r="N880" s="128">
        <v>132</v>
      </c>
      <c r="O880" s="128">
        <v>55</v>
      </c>
      <c r="P880" s="128">
        <v>102</v>
      </c>
    </row>
    <row r="881" spans="1:16" x14ac:dyDescent="0.25">
      <c r="A881" s="126" t="s">
        <v>126</v>
      </c>
      <c r="B881" s="127" t="s">
        <v>2113</v>
      </c>
      <c r="C881" s="127" t="s">
        <v>1010</v>
      </c>
      <c r="D881" s="126" t="s">
        <v>2129</v>
      </c>
      <c r="E881" s="128">
        <v>144</v>
      </c>
      <c r="F881" s="128">
        <v>68</v>
      </c>
      <c r="G881" s="128">
        <v>30</v>
      </c>
      <c r="H881" s="128">
        <v>46</v>
      </c>
      <c r="I881" s="128">
        <v>147</v>
      </c>
      <c r="J881" s="128">
        <v>70</v>
      </c>
      <c r="K881" s="128">
        <v>29</v>
      </c>
      <c r="L881" s="128">
        <v>48</v>
      </c>
      <c r="M881" s="128">
        <v>143</v>
      </c>
      <c r="N881" s="128">
        <v>70</v>
      </c>
      <c r="O881" s="128">
        <v>29</v>
      </c>
      <c r="P881" s="128">
        <v>44</v>
      </c>
    </row>
    <row r="882" spans="1:16" x14ac:dyDescent="0.25">
      <c r="A882" s="126" t="s">
        <v>126</v>
      </c>
      <c r="B882" s="127" t="s">
        <v>2113</v>
      </c>
      <c r="C882" s="127" t="s">
        <v>1011</v>
      </c>
      <c r="D882" s="126" t="s">
        <v>2130</v>
      </c>
      <c r="E882" s="128">
        <v>319</v>
      </c>
      <c r="F882" s="128">
        <v>192</v>
      </c>
      <c r="G882" s="128">
        <v>45</v>
      </c>
      <c r="H882" s="128">
        <v>82</v>
      </c>
      <c r="I882" s="128">
        <v>321</v>
      </c>
      <c r="J882" s="128">
        <v>193</v>
      </c>
      <c r="K882" s="128">
        <v>47</v>
      </c>
      <c r="L882" s="128">
        <v>81</v>
      </c>
      <c r="M882" s="128">
        <v>317</v>
      </c>
      <c r="N882" s="128">
        <v>197</v>
      </c>
      <c r="O882" s="128">
        <v>44</v>
      </c>
      <c r="P882" s="128">
        <v>76</v>
      </c>
    </row>
    <row r="883" spans="1:16" x14ac:dyDescent="0.25">
      <c r="A883" s="126" t="s">
        <v>126</v>
      </c>
      <c r="B883" s="127" t="s">
        <v>2113</v>
      </c>
      <c r="C883" s="127" t="s">
        <v>1012</v>
      </c>
      <c r="D883" s="126" t="s">
        <v>2131</v>
      </c>
      <c r="E883" s="128">
        <v>249</v>
      </c>
      <c r="F883" s="128">
        <v>129</v>
      </c>
      <c r="G883" s="128">
        <v>68</v>
      </c>
      <c r="H883" s="128">
        <v>52</v>
      </c>
      <c r="I883" s="128">
        <v>238</v>
      </c>
      <c r="J883" s="128">
        <v>127</v>
      </c>
      <c r="K883" s="128">
        <v>53</v>
      </c>
      <c r="L883" s="128">
        <v>58</v>
      </c>
      <c r="M883" s="128">
        <v>246</v>
      </c>
      <c r="N883" s="128">
        <v>129</v>
      </c>
      <c r="O883" s="128">
        <v>57</v>
      </c>
      <c r="P883" s="128">
        <v>60</v>
      </c>
    </row>
    <row r="884" spans="1:16" x14ac:dyDescent="0.25">
      <c r="A884" s="126" t="s">
        <v>126</v>
      </c>
      <c r="B884" s="127" t="s">
        <v>2113</v>
      </c>
      <c r="C884" s="127" t="s">
        <v>1013</v>
      </c>
      <c r="D884" s="126" t="s">
        <v>2132</v>
      </c>
      <c r="E884" s="128">
        <v>746</v>
      </c>
      <c r="F884" s="128">
        <v>193</v>
      </c>
      <c r="G884" s="128">
        <v>326</v>
      </c>
      <c r="H884" s="128">
        <v>227</v>
      </c>
      <c r="I884" s="128">
        <v>741</v>
      </c>
      <c r="J884" s="128">
        <v>192</v>
      </c>
      <c r="K884" s="128">
        <v>320</v>
      </c>
      <c r="L884" s="128">
        <v>229</v>
      </c>
      <c r="M884" s="128">
        <v>706</v>
      </c>
      <c r="N884" s="128">
        <v>186</v>
      </c>
      <c r="O884" s="128">
        <v>295</v>
      </c>
      <c r="P884" s="128">
        <v>225</v>
      </c>
    </row>
    <row r="885" spans="1:16" x14ac:dyDescent="0.25">
      <c r="A885" s="126" t="s">
        <v>126</v>
      </c>
      <c r="B885" s="127" t="s">
        <v>2113</v>
      </c>
      <c r="C885" s="127" t="s">
        <v>1014</v>
      </c>
      <c r="D885" s="126" t="s">
        <v>2133</v>
      </c>
      <c r="E885" s="128">
        <v>840</v>
      </c>
      <c r="F885" s="128">
        <v>322</v>
      </c>
      <c r="G885" s="128">
        <v>275</v>
      </c>
      <c r="H885" s="128">
        <v>243</v>
      </c>
      <c r="I885" s="128">
        <v>871</v>
      </c>
      <c r="J885" s="128">
        <v>335</v>
      </c>
      <c r="K885" s="128">
        <v>281</v>
      </c>
      <c r="L885" s="128">
        <v>255</v>
      </c>
      <c r="M885" s="128">
        <v>854</v>
      </c>
      <c r="N885" s="128">
        <v>309</v>
      </c>
      <c r="O885" s="128">
        <v>298</v>
      </c>
      <c r="P885" s="128">
        <v>247</v>
      </c>
    </row>
    <row r="886" spans="1:16" x14ac:dyDescent="0.25">
      <c r="A886" s="126" t="s">
        <v>126</v>
      </c>
      <c r="B886" s="127" t="s">
        <v>2113</v>
      </c>
      <c r="C886" s="127" t="s">
        <v>1015</v>
      </c>
      <c r="D886" s="126" t="s">
        <v>2134</v>
      </c>
      <c r="E886" s="128">
        <v>106</v>
      </c>
      <c r="F886" s="128">
        <v>62</v>
      </c>
      <c r="G886" s="128">
        <v>8</v>
      </c>
      <c r="H886" s="128">
        <v>36</v>
      </c>
      <c r="I886" s="128">
        <v>105</v>
      </c>
      <c r="J886" s="128">
        <v>62</v>
      </c>
      <c r="K886" s="128">
        <v>9</v>
      </c>
      <c r="L886" s="128">
        <v>34</v>
      </c>
      <c r="M886" s="128">
        <v>115</v>
      </c>
      <c r="N886" s="128">
        <v>63</v>
      </c>
      <c r="O886" s="128">
        <v>10</v>
      </c>
      <c r="P886" s="128">
        <v>42</v>
      </c>
    </row>
    <row r="887" spans="1:16" x14ac:dyDescent="0.25">
      <c r="A887" s="126" t="s">
        <v>126</v>
      </c>
      <c r="B887" s="127" t="s">
        <v>2113</v>
      </c>
      <c r="C887" s="127" t="s">
        <v>1016</v>
      </c>
      <c r="D887" s="126" t="s">
        <v>1467</v>
      </c>
      <c r="E887" s="128">
        <v>192</v>
      </c>
      <c r="F887" s="128">
        <v>113</v>
      </c>
      <c r="G887" s="128">
        <v>47</v>
      </c>
      <c r="H887" s="128">
        <v>32</v>
      </c>
      <c r="I887" s="128">
        <v>183</v>
      </c>
      <c r="J887" s="128">
        <v>112</v>
      </c>
      <c r="K887" s="128">
        <v>38</v>
      </c>
      <c r="L887" s="128">
        <v>33</v>
      </c>
      <c r="M887" s="128">
        <v>169</v>
      </c>
      <c r="N887" s="128">
        <v>112</v>
      </c>
      <c r="O887" s="128">
        <v>26</v>
      </c>
      <c r="P887" s="128">
        <v>31</v>
      </c>
    </row>
    <row r="888" spans="1:16" x14ac:dyDescent="0.25">
      <c r="A888" s="126" t="s">
        <v>126</v>
      </c>
      <c r="B888" s="127" t="s">
        <v>2113</v>
      </c>
      <c r="C888" s="127" t="s">
        <v>1017</v>
      </c>
      <c r="D888" s="126" t="s">
        <v>2135</v>
      </c>
      <c r="E888" s="128">
        <v>615</v>
      </c>
      <c r="F888" s="128">
        <v>267</v>
      </c>
      <c r="G888" s="128">
        <v>196</v>
      </c>
      <c r="H888" s="128">
        <v>152</v>
      </c>
      <c r="I888" s="128">
        <v>644</v>
      </c>
      <c r="J888" s="128">
        <v>272</v>
      </c>
      <c r="K888" s="128">
        <v>211</v>
      </c>
      <c r="L888" s="128">
        <v>161</v>
      </c>
      <c r="M888" s="128">
        <v>672</v>
      </c>
      <c r="N888" s="128">
        <v>279</v>
      </c>
      <c r="O888" s="128">
        <v>232</v>
      </c>
      <c r="P888" s="128">
        <v>161</v>
      </c>
    </row>
    <row r="889" spans="1:16" x14ac:dyDescent="0.25">
      <c r="A889" s="126" t="s">
        <v>126</v>
      </c>
      <c r="B889" s="127" t="s">
        <v>2113</v>
      </c>
      <c r="C889" s="127" t="s">
        <v>1018</v>
      </c>
      <c r="D889" s="126" t="s">
        <v>2136</v>
      </c>
      <c r="E889" s="128">
        <v>131</v>
      </c>
      <c r="F889" s="128">
        <v>59</v>
      </c>
      <c r="G889" s="128">
        <v>35</v>
      </c>
      <c r="H889" s="128">
        <v>37</v>
      </c>
      <c r="I889" s="128">
        <v>145</v>
      </c>
      <c r="J889" s="128">
        <v>59</v>
      </c>
      <c r="K889" s="128">
        <v>44</v>
      </c>
      <c r="L889" s="128">
        <v>42</v>
      </c>
      <c r="M889" s="128">
        <v>141</v>
      </c>
      <c r="N889" s="128">
        <v>59</v>
      </c>
      <c r="O889" s="128">
        <v>34</v>
      </c>
      <c r="P889" s="128">
        <v>48</v>
      </c>
    </row>
    <row r="890" spans="1:16" x14ac:dyDescent="0.25">
      <c r="A890" s="126" t="s">
        <v>126</v>
      </c>
      <c r="B890" s="127" t="s">
        <v>2113</v>
      </c>
      <c r="C890" s="127" t="s">
        <v>1019</v>
      </c>
      <c r="D890" s="126" t="s">
        <v>2137</v>
      </c>
      <c r="E890" s="128">
        <v>290</v>
      </c>
      <c r="F890" s="128">
        <v>89</v>
      </c>
      <c r="G890" s="128">
        <v>135</v>
      </c>
      <c r="H890" s="128">
        <v>66</v>
      </c>
      <c r="I890" s="128">
        <v>298</v>
      </c>
      <c r="J890" s="128">
        <v>91</v>
      </c>
      <c r="K890" s="128">
        <v>137</v>
      </c>
      <c r="L890" s="128">
        <v>70</v>
      </c>
      <c r="M890" s="128">
        <v>278</v>
      </c>
      <c r="N890" s="128">
        <v>92</v>
      </c>
      <c r="O890" s="128">
        <v>110</v>
      </c>
      <c r="P890" s="128">
        <v>76</v>
      </c>
    </row>
    <row r="891" spans="1:16" x14ac:dyDescent="0.25">
      <c r="A891" s="126" t="s">
        <v>126</v>
      </c>
      <c r="B891" s="127" t="s">
        <v>2113</v>
      </c>
      <c r="C891" s="127" t="s">
        <v>1020</v>
      </c>
      <c r="D891" s="126" t="s">
        <v>2138</v>
      </c>
      <c r="E891" s="128">
        <v>366</v>
      </c>
      <c r="F891" s="128">
        <v>103</v>
      </c>
      <c r="G891" s="128">
        <v>85</v>
      </c>
      <c r="H891" s="128">
        <v>178</v>
      </c>
      <c r="I891" s="128">
        <v>363</v>
      </c>
      <c r="J891" s="128">
        <v>103</v>
      </c>
      <c r="K891" s="128">
        <v>77</v>
      </c>
      <c r="L891" s="128">
        <v>183</v>
      </c>
      <c r="M891" s="128">
        <v>361</v>
      </c>
      <c r="N891" s="128">
        <v>99</v>
      </c>
      <c r="O891" s="128">
        <v>76</v>
      </c>
      <c r="P891" s="128">
        <v>186</v>
      </c>
    </row>
    <row r="892" spans="1:16" x14ac:dyDescent="0.25">
      <c r="A892" s="126" t="s">
        <v>126</v>
      </c>
      <c r="B892" s="127" t="s">
        <v>2113</v>
      </c>
      <c r="C892" s="127" t="s">
        <v>1021</v>
      </c>
      <c r="D892" s="126" t="s">
        <v>2139</v>
      </c>
      <c r="E892" s="128">
        <v>39981</v>
      </c>
      <c r="F892" s="128">
        <v>5957</v>
      </c>
      <c r="G892" s="128">
        <v>23394</v>
      </c>
      <c r="H892" s="128">
        <v>10630</v>
      </c>
      <c r="I892" s="128">
        <v>41652</v>
      </c>
      <c r="J892" s="128">
        <v>6818</v>
      </c>
      <c r="K892" s="128">
        <v>23815</v>
      </c>
      <c r="L892" s="128">
        <v>11019</v>
      </c>
      <c r="M892" s="128">
        <v>41531</v>
      </c>
      <c r="N892" s="128">
        <v>7033</v>
      </c>
      <c r="O892" s="128">
        <v>23530</v>
      </c>
      <c r="P892" s="128">
        <v>10968</v>
      </c>
    </row>
    <row r="893" spans="1:16" x14ac:dyDescent="0.25">
      <c r="A893" s="126" t="s">
        <v>126</v>
      </c>
      <c r="B893" s="127" t="s">
        <v>2113</v>
      </c>
      <c r="C893" s="127" t="s">
        <v>1022</v>
      </c>
      <c r="D893" s="126" t="s">
        <v>2140</v>
      </c>
      <c r="E893" s="128">
        <v>166</v>
      </c>
      <c r="F893" s="128">
        <v>90</v>
      </c>
      <c r="G893" s="128">
        <v>35</v>
      </c>
      <c r="H893" s="128">
        <v>41</v>
      </c>
      <c r="I893" s="128">
        <v>177</v>
      </c>
      <c r="J893" s="128">
        <v>93</v>
      </c>
      <c r="K893" s="128">
        <v>35</v>
      </c>
      <c r="L893" s="128">
        <v>49</v>
      </c>
      <c r="M893" s="128">
        <v>194</v>
      </c>
      <c r="N893" s="128">
        <v>95</v>
      </c>
      <c r="O893" s="128">
        <v>43</v>
      </c>
      <c r="P893" s="128">
        <v>56</v>
      </c>
    </row>
    <row r="894" spans="1:16" x14ac:dyDescent="0.25">
      <c r="A894" s="126" t="s">
        <v>126</v>
      </c>
      <c r="B894" s="127" t="s">
        <v>2113</v>
      </c>
      <c r="C894" s="127" t="s">
        <v>1023</v>
      </c>
      <c r="D894" s="126" t="s">
        <v>2141</v>
      </c>
      <c r="E894" s="128">
        <v>146</v>
      </c>
      <c r="F894" s="128">
        <v>83</v>
      </c>
      <c r="G894" s="128">
        <v>17</v>
      </c>
      <c r="H894" s="128">
        <v>46</v>
      </c>
      <c r="I894" s="128">
        <v>155</v>
      </c>
      <c r="J894" s="128">
        <v>86</v>
      </c>
      <c r="K894" s="128">
        <v>22</v>
      </c>
      <c r="L894" s="128">
        <v>47</v>
      </c>
      <c r="M894" s="128">
        <v>162</v>
      </c>
      <c r="N894" s="128">
        <v>86</v>
      </c>
      <c r="O894" s="128">
        <v>26</v>
      </c>
      <c r="P894" s="128">
        <v>50</v>
      </c>
    </row>
    <row r="895" spans="1:16" x14ac:dyDescent="0.25">
      <c r="A895" s="126" t="s">
        <v>126</v>
      </c>
      <c r="B895" s="127" t="s">
        <v>2113</v>
      </c>
      <c r="C895" s="127" t="s">
        <v>1024</v>
      </c>
      <c r="D895" s="126" t="s">
        <v>2142</v>
      </c>
      <c r="E895" s="128">
        <v>19656</v>
      </c>
      <c r="F895" s="128">
        <v>2557</v>
      </c>
      <c r="G895" s="128">
        <v>13389</v>
      </c>
      <c r="H895" s="128">
        <v>3710</v>
      </c>
      <c r="I895" s="128">
        <v>20124</v>
      </c>
      <c r="J895" s="128">
        <v>2745</v>
      </c>
      <c r="K895" s="128">
        <v>13530</v>
      </c>
      <c r="L895" s="128">
        <v>3849</v>
      </c>
      <c r="M895" s="128">
        <v>19703</v>
      </c>
      <c r="N895" s="128">
        <v>2675</v>
      </c>
      <c r="O895" s="128">
        <v>13245</v>
      </c>
      <c r="P895" s="128">
        <v>3783</v>
      </c>
    </row>
    <row r="896" spans="1:16" x14ac:dyDescent="0.25">
      <c r="A896" s="126" t="s">
        <v>126</v>
      </c>
      <c r="B896" s="127" t="s">
        <v>2113</v>
      </c>
      <c r="C896" s="127" t="s">
        <v>1025</v>
      </c>
      <c r="D896" s="126" t="s">
        <v>2143</v>
      </c>
      <c r="E896" s="128">
        <v>250</v>
      </c>
      <c r="F896" s="128">
        <v>129</v>
      </c>
      <c r="G896" s="128">
        <v>46</v>
      </c>
      <c r="H896" s="128">
        <v>75</v>
      </c>
      <c r="I896" s="128">
        <v>254</v>
      </c>
      <c r="J896" s="128">
        <v>134</v>
      </c>
      <c r="K896" s="128">
        <v>43</v>
      </c>
      <c r="L896" s="128">
        <v>77</v>
      </c>
      <c r="M896" s="128">
        <v>252</v>
      </c>
      <c r="N896" s="128">
        <v>136</v>
      </c>
      <c r="O896" s="128">
        <v>34</v>
      </c>
      <c r="P896" s="128">
        <v>82</v>
      </c>
    </row>
    <row r="897" spans="1:16" x14ac:dyDescent="0.25">
      <c r="A897" s="126" t="s">
        <v>126</v>
      </c>
      <c r="B897" s="127" t="s">
        <v>2113</v>
      </c>
      <c r="C897" s="127" t="s">
        <v>1026</v>
      </c>
      <c r="D897" s="126" t="s">
        <v>1356</v>
      </c>
      <c r="E897" s="128">
        <v>322</v>
      </c>
      <c r="F897" s="128">
        <v>126</v>
      </c>
      <c r="G897" s="128">
        <v>110</v>
      </c>
      <c r="H897" s="128">
        <v>86</v>
      </c>
      <c r="I897" s="128">
        <v>332</v>
      </c>
      <c r="J897" s="128">
        <v>129</v>
      </c>
      <c r="K897" s="128">
        <v>116</v>
      </c>
      <c r="L897" s="128">
        <v>87</v>
      </c>
      <c r="M897" s="128">
        <v>323</v>
      </c>
      <c r="N897" s="128">
        <v>128</v>
      </c>
      <c r="O897" s="128">
        <v>110</v>
      </c>
      <c r="P897" s="128">
        <v>85</v>
      </c>
    </row>
    <row r="898" spans="1:16" x14ac:dyDescent="0.25">
      <c r="A898" s="126" t="s">
        <v>126</v>
      </c>
      <c r="B898" s="127" t="s">
        <v>2113</v>
      </c>
      <c r="C898" s="127" t="s">
        <v>1027</v>
      </c>
      <c r="D898" s="126" t="s">
        <v>2144</v>
      </c>
      <c r="E898" s="128">
        <v>166</v>
      </c>
      <c r="F898" s="128">
        <v>72</v>
      </c>
      <c r="G898" s="128">
        <v>59</v>
      </c>
      <c r="H898" s="128">
        <v>35</v>
      </c>
      <c r="I898" s="128">
        <v>171</v>
      </c>
      <c r="J898" s="128">
        <v>69</v>
      </c>
      <c r="K898" s="128">
        <v>65</v>
      </c>
      <c r="L898" s="128">
        <v>37</v>
      </c>
      <c r="M898" s="128">
        <v>172</v>
      </c>
      <c r="N898" s="128">
        <v>66</v>
      </c>
      <c r="O898" s="128">
        <v>67</v>
      </c>
      <c r="P898" s="128">
        <v>39</v>
      </c>
    </row>
    <row r="899" spans="1:16" x14ac:dyDescent="0.25">
      <c r="A899" s="126" t="s">
        <v>126</v>
      </c>
      <c r="B899" s="127" t="s">
        <v>2113</v>
      </c>
      <c r="C899" s="127" t="s">
        <v>1028</v>
      </c>
      <c r="D899" s="126" t="s">
        <v>2145</v>
      </c>
      <c r="E899" s="128">
        <v>213</v>
      </c>
      <c r="F899" s="128">
        <v>77</v>
      </c>
      <c r="G899" s="128">
        <v>64</v>
      </c>
      <c r="H899" s="128">
        <v>72</v>
      </c>
      <c r="I899" s="128">
        <v>215</v>
      </c>
      <c r="J899" s="128">
        <v>79</v>
      </c>
      <c r="K899" s="128">
        <v>62</v>
      </c>
      <c r="L899" s="128">
        <v>74</v>
      </c>
      <c r="M899" s="128">
        <v>227</v>
      </c>
      <c r="N899" s="128">
        <v>82</v>
      </c>
      <c r="O899" s="128">
        <v>63</v>
      </c>
      <c r="P899" s="128">
        <v>82</v>
      </c>
    </row>
    <row r="900" spans="1:16" x14ac:dyDescent="0.25">
      <c r="A900" s="126" t="s">
        <v>126</v>
      </c>
      <c r="B900" s="127" t="s">
        <v>2113</v>
      </c>
      <c r="C900" s="127" t="s">
        <v>1029</v>
      </c>
      <c r="D900" s="126" t="s">
        <v>2146</v>
      </c>
      <c r="E900" s="128">
        <v>301</v>
      </c>
      <c r="F900" s="128">
        <v>80</v>
      </c>
      <c r="G900" s="128">
        <v>131</v>
      </c>
      <c r="H900" s="128">
        <v>90</v>
      </c>
      <c r="I900" s="128">
        <v>289</v>
      </c>
      <c r="J900" s="128">
        <v>80</v>
      </c>
      <c r="K900" s="128">
        <v>112</v>
      </c>
      <c r="L900" s="128">
        <v>97</v>
      </c>
      <c r="M900" s="128">
        <v>273</v>
      </c>
      <c r="N900" s="128">
        <v>79</v>
      </c>
      <c r="O900" s="128">
        <v>97</v>
      </c>
      <c r="P900" s="128">
        <v>97</v>
      </c>
    </row>
    <row r="901" spans="1:16" x14ac:dyDescent="0.25">
      <c r="A901" s="126" t="s">
        <v>126</v>
      </c>
      <c r="B901" s="127" t="s">
        <v>2113</v>
      </c>
      <c r="C901" s="127" t="s">
        <v>1030</v>
      </c>
      <c r="D901" s="126" t="s">
        <v>2147</v>
      </c>
      <c r="E901" s="128">
        <v>121</v>
      </c>
      <c r="F901" s="128">
        <v>49</v>
      </c>
      <c r="G901" s="128">
        <v>29</v>
      </c>
      <c r="H901" s="128">
        <v>43</v>
      </c>
      <c r="I901" s="128">
        <v>116</v>
      </c>
      <c r="J901" s="128">
        <v>62</v>
      </c>
      <c r="K901" s="128">
        <v>10</v>
      </c>
      <c r="L901" s="128">
        <v>44</v>
      </c>
      <c r="M901" s="128">
        <v>121</v>
      </c>
      <c r="N901" s="128">
        <v>64</v>
      </c>
      <c r="O901" s="128">
        <v>6</v>
      </c>
      <c r="P901" s="128">
        <v>51</v>
      </c>
    </row>
    <row r="902" spans="1:16" x14ac:dyDescent="0.25">
      <c r="A902" s="126" t="s">
        <v>126</v>
      </c>
      <c r="B902" s="127" t="s">
        <v>2113</v>
      </c>
      <c r="C902" s="127" t="s">
        <v>1031</v>
      </c>
      <c r="D902" s="126" t="s">
        <v>2148</v>
      </c>
      <c r="E902" s="128">
        <v>148</v>
      </c>
      <c r="F902" s="128">
        <v>71</v>
      </c>
      <c r="G902" s="128">
        <v>37</v>
      </c>
      <c r="H902" s="128">
        <v>40</v>
      </c>
      <c r="I902" s="128">
        <v>167</v>
      </c>
      <c r="J902" s="128">
        <v>72</v>
      </c>
      <c r="K902" s="128">
        <v>49</v>
      </c>
      <c r="L902" s="128">
        <v>46</v>
      </c>
      <c r="M902" s="128">
        <v>169</v>
      </c>
      <c r="N902" s="128">
        <v>71</v>
      </c>
      <c r="O902" s="128">
        <v>51</v>
      </c>
      <c r="P902" s="128">
        <v>47</v>
      </c>
    </row>
    <row r="903" spans="1:16" x14ac:dyDescent="0.25">
      <c r="A903" s="126" t="s">
        <v>126</v>
      </c>
      <c r="B903" s="127" t="s">
        <v>2113</v>
      </c>
      <c r="C903" s="127" t="s">
        <v>1032</v>
      </c>
      <c r="D903" s="126" t="s">
        <v>2149</v>
      </c>
      <c r="E903" s="128">
        <v>82</v>
      </c>
      <c r="F903" s="128">
        <v>39</v>
      </c>
      <c r="G903" s="128">
        <v>19</v>
      </c>
      <c r="H903" s="128">
        <v>24</v>
      </c>
      <c r="I903" s="128">
        <v>89</v>
      </c>
      <c r="J903" s="128">
        <v>41</v>
      </c>
      <c r="K903" s="128">
        <v>21</v>
      </c>
      <c r="L903" s="128">
        <v>27</v>
      </c>
      <c r="M903" s="128">
        <v>80</v>
      </c>
      <c r="N903" s="128">
        <v>41</v>
      </c>
      <c r="O903" s="128">
        <v>13</v>
      </c>
      <c r="P903" s="128">
        <v>26</v>
      </c>
    </row>
    <row r="904" spans="1:16" x14ac:dyDescent="0.25">
      <c r="A904" s="126" t="s">
        <v>126</v>
      </c>
      <c r="B904" s="127" t="s">
        <v>2113</v>
      </c>
      <c r="C904" s="127" t="s">
        <v>1033</v>
      </c>
      <c r="D904" s="126" t="s">
        <v>2150</v>
      </c>
      <c r="E904" s="128">
        <v>245</v>
      </c>
      <c r="F904" s="128">
        <v>127</v>
      </c>
      <c r="G904" s="128">
        <v>52</v>
      </c>
      <c r="H904" s="128">
        <v>66</v>
      </c>
      <c r="I904" s="128">
        <v>246</v>
      </c>
      <c r="J904" s="128">
        <v>128</v>
      </c>
      <c r="K904" s="128">
        <v>54</v>
      </c>
      <c r="L904" s="128">
        <v>64</v>
      </c>
      <c r="M904" s="128">
        <v>229</v>
      </c>
      <c r="N904" s="128">
        <v>127</v>
      </c>
      <c r="O904" s="128">
        <v>42</v>
      </c>
      <c r="P904" s="128">
        <v>60</v>
      </c>
    </row>
    <row r="905" spans="1:16" x14ac:dyDescent="0.25">
      <c r="A905" s="126" t="s">
        <v>126</v>
      </c>
      <c r="B905" s="127" t="s">
        <v>2113</v>
      </c>
      <c r="C905" s="127" t="s">
        <v>1034</v>
      </c>
      <c r="D905" s="126" t="s">
        <v>2151</v>
      </c>
      <c r="E905" s="128">
        <v>713</v>
      </c>
      <c r="F905" s="128">
        <v>214</v>
      </c>
      <c r="G905" s="128">
        <v>313</v>
      </c>
      <c r="H905" s="128">
        <v>186</v>
      </c>
      <c r="I905" s="128">
        <v>760</v>
      </c>
      <c r="J905" s="128">
        <v>215</v>
      </c>
      <c r="K905" s="128">
        <v>351</v>
      </c>
      <c r="L905" s="128">
        <v>194</v>
      </c>
      <c r="M905" s="128">
        <v>771</v>
      </c>
      <c r="N905" s="128">
        <v>217</v>
      </c>
      <c r="O905" s="128">
        <v>369</v>
      </c>
      <c r="P905" s="128">
        <v>185</v>
      </c>
    </row>
    <row r="906" spans="1:16" x14ac:dyDescent="0.25">
      <c r="A906" s="126" t="s">
        <v>126</v>
      </c>
      <c r="B906" s="127" t="s">
        <v>2113</v>
      </c>
      <c r="C906" s="127" t="s">
        <v>1035</v>
      </c>
      <c r="D906" s="126" t="s">
        <v>1720</v>
      </c>
      <c r="E906" s="128">
        <v>214</v>
      </c>
      <c r="F906" s="128">
        <v>82</v>
      </c>
      <c r="G906" s="128">
        <v>64</v>
      </c>
      <c r="H906" s="128">
        <v>68</v>
      </c>
      <c r="I906" s="128">
        <v>230</v>
      </c>
      <c r="J906" s="128">
        <v>86</v>
      </c>
      <c r="K906" s="128">
        <v>72</v>
      </c>
      <c r="L906" s="128">
        <v>72</v>
      </c>
      <c r="M906" s="128">
        <v>211</v>
      </c>
      <c r="N906" s="128">
        <v>88</v>
      </c>
      <c r="O906" s="128">
        <v>54</v>
      </c>
      <c r="P906" s="128">
        <v>69</v>
      </c>
    </row>
    <row r="907" spans="1:16" x14ac:dyDescent="0.25">
      <c r="A907" s="126" t="s">
        <v>126</v>
      </c>
      <c r="B907" s="127" t="s">
        <v>2113</v>
      </c>
      <c r="C907" s="127" t="s">
        <v>1036</v>
      </c>
      <c r="D907" s="126" t="s">
        <v>2152</v>
      </c>
      <c r="E907" s="128">
        <v>4121</v>
      </c>
      <c r="F907" s="128">
        <v>600</v>
      </c>
      <c r="G907" s="128">
        <v>2541</v>
      </c>
      <c r="H907" s="128">
        <v>980</v>
      </c>
      <c r="I907" s="128">
        <v>4252</v>
      </c>
      <c r="J907" s="128">
        <v>620</v>
      </c>
      <c r="K907" s="128">
        <v>2633</v>
      </c>
      <c r="L907" s="128">
        <v>999</v>
      </c>
      <c r="M907" s="128">
        <v>4292</v>
      </c>
      <c r="N907" s="128">
        <v>621</v>
      </c>
      <c r="O907" s="128">
        <v>2666</v>
      </c>
      <c r="P907" s="128">
        <v>1005</v>
      </c>
    </row>
    <row r="908" spans="1:16" x14ac:dyDescent="0.25">
      <c r="A908" s="126" t="s">
        <v>126</v>
      </c>
      <c r="B908" s="127" t="s">
        <v>2113</v>
      </c>
      <c r="C908" s="127" t="s">
        <v>1037</v>
      </c>
      <c r="D908" s="126" t="s">
        <v>2153</v>
      </c>
      <c r="E908" s="128">
        <v>1106</v>
      </c>
      <c r="F908" s="128">
        <v>204</v>
      </c>
      <c r="G908" s="128">
        <v>651</v>
      </c>
      <c r="H908" s="128">
        <v>251</v>
      </c>
      <c r="I908" s="128">
        <v>1143</v>
      </c>
      <c r="J908" s="128">
        <v>215</v>
      </c>
      <c r="K908" s="128">
        <v>657</v>
      </c>
      <c r="L908" s="128">
        <v>271</v>
      </c>
      <c r="M908" s="128">
        <v>1128</v>
      </c>
      <c r="N908" s="128">
        <v>212</v>
      </c>
      <c r="O908" s="128">
        <v>639</v>
      </c>
      <c r="P908" s="128">
        <v>277</v>
      </c>
    </row>
    <row r="909" spans="1:16" x14ac:dyDescent="0.25">
      <c r="A909" s="126" t="s">
        <v>126</v>
      </c>
      <c r="B909" s="127" t="s">
        <v>2113</v>
      </c>
      <c r="C909" s="127" t="s">
        <v>1038</v>
      </c>
      <c r="D909" s="126" t="s">
        <v>2154</v>
      </c>
      <c r="E909" s="128">
        <v>116</v>
      </c>
      <c r="F909" s="128">
        <v>65</v>
      </c>
      <c r="G909" s="128">
        <v>17</v>
      </c>
      <c r="H909" s="128">
        <v>34</v>
      </c>
      <c r="I909" s="128">
        <v>116</v>
      </c>
      <c r="J909" s="128">
        <v>66</v>
      </c>
      <c r="K909" s="128">
        <v>16</v>
      </c>
      <c r="L909" s="128">
        <v>34</v>
      </c>
      <c r="M909" s="128">
        <v>109</v>
      </c>
      <c r="N909" s="128">
        <v>58</v>
      </c>
      <c r="O909" s="128">
        <v>16</v>
      </c>
      <c r="P909" s="128">
        <v>35</v>
      </c>
    </row>
    <row r="910" spans="1:16" x14ac:dyDescent="0.25">
      <c r="A910" s="126" t="s">
        <v>126</v>
      </c>
      <c r="B910" s="127" t="s">
        <v>2113</v>
      </c>
      <c r="C910" s="127" t="s">
        <v>1039</v>
      </c>
      <c r="D910" s="126" t="s">
        <v>2155</v>
      </c>
      <c r="E910" s="128">
        <v>3965</v>
      </c>
      <c r="F910" s="128">
        <v>872</v>
      </c>
      <c r="G910" s="128">
        <v>1936</v>
      </c>
      <c r="H910" s="128">
        <v>1157</v>
      </c>
      <c r="I910" s="128">
        <v>4069</v>
      </c>
      <c r="J910" s="128">
        <v>934</v>
      </c>
      <c r="K910" s="128">
        <v>1937</v>
      </c>
      <c r="L910" s="128">
        <v>1198</v>
      </c>
      <c r="M910" s="128">
        <v>4090</v>
      </c>
      <c r="N910" s="128">
        <v>952</v>
      </c>
      <c r="O910" s="128">
        <v>1960</v>
      </c>
      <c r="P910" s="128">
        <v>1178</v>
      </c>
    </row>
    <row r="911" spans="1:16" x14ac:dyDescent="0.25">
      <c r="A911" s="126" t="s">
        <v>126</v>
      </c>
      <c r="B911" s="127" t="s">
        <v>2113</v>
      </c>
      <c r="C911" s="127" t="s">
        <v>1040</v>
      </c>
      <c r="D911" s="126" t="s">
        <v>2156</v>
      </c>
      <c r="E911" s="128">
        <v>312</v>
      </c>
      <c r="F911" s="128">
        <v>129</v>
      </c>
      <c r="G911" s="128">
        <v>109</v>
      </c>
      <c r="H911" s="128">
        <v>74</v>
      </c>
      <c r="I911" s="128">
        <v>332</v>
      </c>
      <c r="J911" s="128">
        <v>131</v>
      </c>
      <c r="K911" s="128">
        <v>108</v>
      </c>
      <c r="L911" s="128">
        <v>93</v>
      </c>
      <c r="M911" s="128">
        <v>331</v>
      </c>
      <c r="N911" s="128">
        <v>138</v>
      </c>
      <c r="O911" s="128">
        <v>112</v>
      </c>
      <c r="P911" s="128">
        <v>81</v>
      </c>
    </row>
    <row r="912" spans="1:16" x14ac:dyDescent="0.25">
      <c r="A912" s="126" t="s">
        <v>126</v>
      </c>
      <c r="B912" s="127" t="s">
        <v>2113</v>
      </c>
      <c r="C912" s="127" t="s">
        <v>1041</v>
      </c>
      <c r="D912" s="126" t="s">
        <v>2157</v>
      </c>
      <c r="E912" s="128">
        <v>576</v>
      </c>
      <c r="F912" s="128">
        <v>236</v>
      </c>
      <c r="G912" s="128">
        <v>180</v>
      </c>
      <c r="H912" s="128">
        <v>160</v>
      </c>
      <c r="I912" s="128">
        <v>583</v>
      </c>
      <c r="J912" s="128">
        <v>235</v>
      </c>
      <c r="K912" s="128">
        <v>180</v>
      </c>
      <c r="L912" s="128">
        <v>168</v>
      </c>
      <c r="M912" s="128">
        <v>579</v>
      </c>
      <c r="N912" s="128">
        <v>236</v>
      </c>
      <c r="O912" s="128">
        <v>185</v>
      </c>
      <c r="P912" s="128">
        <v>158</v>
      </c>
    </row>
    <row r="913" spans="1:16" x14ac:dyDescent="0.25">
      <c r="A913" s="126" t="s">
        <v>126</v>
      </c>
      <c r="B913" s="127" t="s">
        <v>2113</v>
      </c>
      <c r="C913" s="127" t="s">
        <v>1042</v>
      </c>
      <c r="D913" s="126" t="s">
        <v>2158</v>
      </c>
      <c r="E913" s="128">
        <v>166</v>
      </c>
      <c r="F913" s="128">
        <v>94</v>
      </c>
      <c r="G913" s="128">
        <v>15</v>
      </c>
      <c r="H913" s="128">
        <v>57</v>
      </c>
      <c r="I913" s="128">
        <v>180</v>
      </c>
      <c r="J913" s="128">
        <v>98</v>
      </c>
      <c r="K913" s="128">
        <v>24</v>
      </c>
      <c r="L913" s="128">
        <v>58</v>
      </c>
      <c r="M913" s="128">
        <v>179</v>
      </c>
      <c r="N913" s="128">
        <v>98</v>
      </c>
      <c r="O913" s="128">
        <v>24</v>
      </c>
      <c r="P913" s="128">
        <v>57</v>
      </c>
    </row>
    <row r="914" spans="1:16" x14ac:dyDescent="0.25">
      <c r="A914" s="126" t="s">
        <v>126</v>
      </c>
      <c r="B914" s="127" t="s">
        <v>2113</v>
      </c>
      <c r="C914" s="127" t="s">
        <v>1043</v>
      </c>
      <c r="D914" s="126" t="s">
        <v>2159</v>
      </c>
      <c r="E914" s="128">
        <v>198</v>
      </c>
      <c r="F914" s="128">
        <v>106</v>
      </c>
      <c r="G914" s="128">
        <v>34</v>
      </c>
      <c r="H914" s="128">
        <v>58</v>
      </c>
      <c r="I914" s="128">
        <v>204</v>
      </c>
      <c r="J914" s="128">
        <v>107</v>
      </c>
      <c r="K914" s="128">
        <v>36</v>
      </c>
      <c r="L914" s="128">
        <v>61</v>
      </c>
      <c r="M914" s="128">
        <v>210</v>
      </c>
      <c r="N914" s="128">
        <v>111</v>
      </c>
      <c r="O914" s="128">
        <v>37</v>
      </c>
      <c r="P914" s="128">
        <v>62</v>
      </c>
    </row>
    <row r="915" spans="1:16" x14ac:dyDescent="0.25">
      <c r="A915" s="126" t="s">
        <v>126</v>
      </c>
      <c r="B915" s="127" t="s">
        <v>2113</v>
      </c>
      <c r="C915" s="127" t="s">
        <v>1044</v>
      </c>
      <c r="D915" s="126" t="s">
        <v>2160</v>
      </c>
      <c r="E915" s="128">
        <v>1056</v>
      </c>
      <c r="F915" s="128">
        <v>232</v>
      </c>
      <c r="G915" s="128">
        <v>439</v>
      </c>
      <c r="H915" s="128">
        <v>385</v>
      </c>
      <c r="I915" s="128">
        <v>1074</v>
      </c>
      <c r="J915" s="128">
        <v>244</v>
      </c>
      <c r="K915" s="128">
        <v>440</v>
      </c>
      <c r="L915" s="128">
        <v>390</v>
      </c>
      <c r="M915" s="128">
        <v>1037</v>
      </c>
      <c r="N915" s="128">
        <v>251</v>
      </c>
      <c r="O915" s="128">
        <v>404</v>
      </c>
      <c r="P915" s="128">
        <v>382</v>
      </c>
    </row>
    <row r="916" spans="1:16" x14ac:dyDescent="0.25">
      <c r="A916" s="126" t="s">
        <v>126</v>
      </c>
      <c r="B916" s="127" t="s">
        <v>2113</v>
      </c>
      <c r="C916" s="127" t="s">
        <v>1045</v>
      </c>
      <c r="D916" s="126" t="s">
        <v>2161</v>
      </c>
      <c r="E916" s="128">
        <v>217</v>
      </c>
      <c r="F916" s="128">
        <v>107</v>
      </c>
      <c r="G916" s="128">
        <v>46</v>
      </c>
      <c r="H916" s="128">
        <v>64</v>
      </c>
      <c r="I916" s="128">
        <v>229</v>
      </c>
      <c r="J916" s="128">
        <v>110</v>
      </c>
      <c r="K916" s="128">
        <v>48</v>
      </c>
      <c r="L916" s="128">
        <v>71</v>
      </c>
      <c r="M916" s="128">
        <v>223</v>
      </c>
      <c r="N916" s="128">
        <v>108</v>
      </c>
      <c r="O916" s="128">
        <v>47</v>
      </c>
      <c r="P916" s="128">
        <v>68</v>
      </c>
    </row>
    <row r="917" spans="1:16" x14ac:dyDescent="0.25">
      <c r="A917" s="126" t="s">
        <v>126</v>
      </c>
      <c r="B917" s="127" t="s">
        <v>2113</v>
      </c>
      <c r="C917" s="127" t="s">
        <v>1046</v>
      </c>
      <c r="D917" s="126" t="s">
        <v>2162</v>
      </c>
      <c r="E917" s="128">
        <v>97</v>
      </c>
      <c r="F917" s="128">
        <v>39</v>
      </c>
      <c r="G917" s="128">
        <v>14</v>
      </c>
      <c r="H917" s="128">
        <v>44</v>
      </c>
      <c r="I917" s="128">
        <v>100</v>
      </c>
      <c r="J917" s="128">
        <v>41</v>
      </c>
      <c r="K917" s="128">
        <v>14</v>
      </c>
      <c r="L917" s="128">
        <v>45</v>
      </c>
      <c r="M917" s="128">
        <v>100</v>
      </c>
      <c r="N917" s="128">
        <v>40</v>
      </c>
      <c r="O917" s="128">
        <v>16</v>
      </c>
      <c r="P917" s="128">
        <v>44</v>
      </c>
    </row>
    <row r="918" spans="1:16" x14ac:dyDescent="0.25">
      <c r="A918" s="126" t="s">
        <v>126</v>
      </c>
      <c r="B918" s="127" t="s">
        <v>2113</v>
      </c>
      <c r="C918" s="127" t="s">
        <v>1047</v>
      </c>
      <c r="D918" s="126" t="s">
        <v>2163</v>
      </c>
      <c r="E918" s="128">
        <v>152</v>
      </c>
      <c r="F918" s="128">
        <v>64</v>
      </c>
      <c r="G918" s="128">
        <v>54</v>
      </c>
      <c r="H918" s="128">
        <v>34</v>
      </c>
      <c r="I918" s="128">
        <v>156</v>
      </c>
      <c r="J918" s="128">
        <v>69</v>
      </c>
      <c r="K918" s="128">
        <v>50</v>
      </c>
      <c r="L918" s="128">
        <v>37</v>
      </c>
      <c r="M918" s="128">
        <v>148</v>
      </c>
      <c r="N918" s="128">
        <v>66</v>
      </c>
      <c r="O918" s="128">
        <v>47</v>
      </c>
      <c r="P918" s="128">
        <v>35</v>
      </c>
    </row>
    <row r="919" spans="1:16" x14ac:dyDescent="0.25">
      <c r="A919" s="126" t="s">
        <v>126</v>
      </c>
      <c r="B919" s="127" t="s">
        <v>2113</v>
      </c>
      <c r="C919" s="127" t="s">
        <v>1048</v>
      </c>
      <c r="D919" s="126" t="s">
        <v>2164</v>
      </c>
      <c r="E919" s="128">
        <v>290</v>
      </c>
      <c r="F919" s="128">
        <v>98</v>
      </c>
      <c r="G919" s="128">
        <v>101</v>
      </c>
      <c r="H919" s="128">
        <v>91</v>
      </c>
      <c r="I919" s="128">
        <v>298</v>
      </c>
      <c r="J919" s="128">
        <v>97</v>
      </c>
      <c r="K919" s="128">
        <v>108</v>
      </c>
      <c r="L919" s="128">
        <v>93</v>
      </c>
      <c r="M919" s="128">
        <v>308</v>
      </c>
      <c r="N919" s="128">
        <v>99</v>
      </c>
      <c r="O919" s="128">
        <v>111</v>
      </c>
      <c r="P919" s="128">
        <v>98</v>
      </c>
    </row>
    <row r="920" spans="1:16" x14ac:dyDescent="0.25">
      <c r="A920" s="126" t="s">
        <v>126</v>
      </c>
      <c r="B920" s="127" t="s">
        <v>2113</v>
      </c>
      <c r="C920" s="127" t="s">
        <v>1049</v>
      </c>
      <c r="D920" s="126" t="s">
        <v>2165</v>
      </c>
      <c r="E920" s="128">
        <v>18263</v>
      </c>
      <c r="F920" s="128">
        <v>2465</v>
      </c>
      <c r="G920" s="128">
        <v>10828</v>
      </c>
      <c r="H920" s="128">
        <v>4970</v>
      </c>
      <c r="I920" s="128">
        <v>18813</v>
      </c>
      <c r="J920" s="128">
        <v>2663</v>
      </c>
      <c r="K920" s="128">
        <v>11020</v>
      </c>
      <c r="L920" s="128">
        <v>5130</v>
      </c>
      <c r="M920" s="128">
        <v>18836</v>
      </c>
      <c r="N920" s="128">
        <v>2753</v>
      </c>
      <c r="O920" s="128">
        <v>11014</v>
      </c>
      <c r="P920" s="128">
        <v>5069</v>
      </c>
    </row>
    <row r="921" spans="1:16" x14ac:dyDescent="0.25">
      <c r="A921" s="126" t="s">
        <v>126</v>
      </c>
      <c r="B921" s="127" t="s">
        <v>2113</v>
      </c>
      <c r="C921" s="127" t="s">
        <v>1050</v>
      </c>
      <c r="D921" s="126" t="s">
        <v>2166</v>
      </c>
      <c r="E921" s="128">
        <v>360</v>
      </c>
      <c r="F921" s="128">
        <v>88</v>
      </c>
      <c r="G921" s="128">
        <v>167</v>
      </c>
      <c r="H921" s="128">
        <v>105</v>
      </c>
      <c r="I921" s="128">
        <v>369</v>
      </c>
      <c r="J921" s="128">
        <v>89</v>
      </c>
      <c r="K921" s="128">
        <v>169</v>
      </c>
      <c r="L921" s="128">
        <v>111</v>
      </c>
      <c r="M921" s="128">
        <v>357</v>
      </c>
      <c r="N921" s="128">
        <v>88</v>
      </c>
      <c r="O921" s="128">
        <v>166</v>
      </c>
      <c r="P921" s="128">
        <v>103</v>
      </c>
    </row>
    <row r="922" spans="1:16" x14ac:dyDescent="0.25">
      <c r="A922" s="126" t="s">
        <v>126</v>
      </c>
      <c r="B922" s="127" t="s">
        <v>2113</v>
      </c>
      <c r="C922" s="127" t="s">
        <v>1051</v>
      </c>
      <c r="D922" s="126" t="s">
        <v>2167</v>
      </c>
      <c r="E922" s="128">
        <v>1019</v>
      </c>
      <c r="F922" s="128">
        <v>307</v>
      </c>
      <c r="G922" s="128">
        <v>348</v>
      </c>
      <c r="H922" s="128">
        <v>364</v>
      </c>
      <c r="I922" s="128">
        <v>1047</v>
      </c>
      <c r="J922" s="128">
        <v>304</v>
      </c>
      <c r="K922" s="128">
        <v>363</v>
      </c>
      <c r="L922" s="128">
        <v>380</v>
      </c>
      <c r="M922" s="128">
        <v>1022</v>
      </c>
      <c r="N922" s="128">
        <v>307</v>
      </c>
      <c r="O922" s="128">
        <v>352</v>
      </c>
      <c r="P922" s="128">
        <v>363</v>
      </c>
    </row>
    <row r="923" spans="1:16" x14ac:dyDescent="0.25">
      <c r="A923" s="126" t="s">
        <v>126</v>
      </c>
      <c r="B923" s="127" t="s">
        <v>2113</v>
      </c>
      <c r="C923" s="127" t="s">
        <v>1052</v>
      </c>
      <c r="D923" s="126" t="s">
        <v>2168</v>
      </c>
      <c r="E923" s="128">
        <v>737</v>
      </c>
      <c r="F923" s="128">
        <v>130</v>
      </c>
      <c r="G923" s="128">
        <v>540</v>
      </c>
      <c r="H923" s="128">
        <v>67</v>
      </c>
      <c r="I923" s="128">
        <v>830</v>
      </c>
      <c r="J923" s="128">
        <v>133</v>
      </c>
      <c r="K923" s="128">
        <v>629</v>
      </c>
      <c r="L923" s="128">
        <v>68</v>
      </c>
      <c r="M923" s="128">
        <v>863</v>
      </c>
      <c r="N923" s="128">
        <v>135</v>
      </c>
      <c r="O923" s="128">
        <v>656</v>
      </c>
      <c r="P923" s="128">
        <v>72</v>
      </c>
    </row>
    <row r="924" spans="1:16" x14ac:dyDescent="0.25">
      <c r="A924" s="126" t="s">
        <v>126</v>
      </c>
      <c r="B924" s="127" t="s">
        <v>2113</v>
      </c>
      <c r="C924" s="127" t="s">
        <v>1053</v>
      </c>
      <c r="D924" s="126" t="s">
        <v>2169</v>
      </c>
      <c r="E924" s="128">
        <v>5746</v>
      </c>
      <c r="F924" s="128">
        <v>568</v>
      </c>
      <c r="G924" s="128">
        <v>4762</v>
      </c>
      <c r="H924" s="128">
        <v>416</v>
      </c>
      <c r="I924" s="128">
        <v>5673</v>
      </c>
      <c r="J924" s="128">
        <v>591</v>
      </c>
      <c r="K924" s="128">
        <v>4660</v>
      </c>
      <c r="L924" s="128">
        <v>422</v>
      </c>
      <c r="M924" s="128">
        <v>5415</v>
      </c>
      <c r="N924" s="128">
        <v>588</v>
      </c>
      <c r="O924" s="128">
        <v>4377</v>
      </c>
      <c r="P924" s="128">
        <v>450</v>
      </c>
    </row>
    <row r="925" spans="1:16" x14ac:dyDescent="0.25">
      <c r="A925" s="126" t="s">
        <v>126</v>
      </c>
      <c r="B925" s="127" t="s">
        <v>2113</v>
      </c>
      <c r="C925" s="127" t="s">
        <v>1054</v>
      </c>
      <c r="D925" s="126" t="s">
        <v>1387</v>
      </c>
      <c r="E925" s="128">
        <v>1851</v>
      </c>
      <c r="F925" s="128">
        <v>574</v>
      </c>
      <c r="G925" s="128">
        <v>955</v>
      </c>
      <c r="H925" s="128">
        <v>322</v>
      </c>
      <c r="I925" s="128">
        <v>1824</v>
      </c>
      <c r="J925" s="128">
        <v>573</v>
      </c>
      <c r="K925" s="128">
        <v>908</v>
      </c>
      <c r="L925" s="128">
        <v>343</v>
      </c>
      <c r="M925" s="128">
        <v>1805</v>
      </c>
      <c r="N925" s="128">
        <v>578</v>
      </c>
      <c r="O925" s="128">
        <v>890</v>
      </c>
      <c r="P925" s="128">
        <v>337</v>
      </c>
    </row>
    <row r="926" spans="1:16" x14ac:dyDescent="0.25">
      <c r="A926" s="126" t="s">
        <v>126</v>
      </c>
      <c r="B926" s="127" t="s">
        <v>2113</v>
      </c>
      <c r="C926" s="127" t="s">
        <v>1055</v>
      </c>
      <c r="D926" s="126" t="s">
        <v>2170</v>
      </c>
      <c r="E926" s="128">
        <v>5634</v>
      </c>
      <c r="F926" s="128">
        <v>493</v>
      </c>
      <c r="G926" s="128">
        <v>3982</v>
      </c>
      <c r="H926" s="128">
        <v>1159</v>
      </c>
      <c r="I926" s="128">
        <v>5733</v>
      </c>
      <c r="J926" s="128">
        <v>512</v>
      </c>
      <c r="K926" s="128">
        <v>4039</v>
      </c>
      <c r="L926" s="128">
        <v>1182</v>
      </c>
      <c r="M926" s="128">
        <v>5570</v>
      </c>
      <c r="N926" s="128">
        <v>510</v>
      </c>
      <c r="O926" s="128">
        <v>3921</v>
      </c>
      <c r="P926" s="128">
        <v>1139</v>
      </c>
    </row>
    <row r="927" spans="1:16" x14ac:dyDescent="0.25">
      <c r="A927" s="126" t="s">
        <v>126</v>
      </c>
      <c r="B927" s="127" t="s">
        <v>2113</v>
      </c>
      <c r="C927" s="127" t="s">
        <v>1056</v>
      </c>
      <c r="D927" s="126" t="s">
        <v>2171</v>
      </c>
      <c r="E927" s="128">
        <v>375</v>
      </c>
      <c r="F927" s="128">
        <v>204</v>
      </c>
      <c r="G927" s="128">
        <v>66</v>
      </c>
      <c r="H927" s="128">
        <v>105</v>
      </c>
      <c r="I927" s="128">
        <v>393</v>
      </c>
      <c r="J927" s="128">
        <v>208</v>
      </c>
      <c r="K927" s="128">
        <v>84</v>
      </c>
      <c r="L927" s="128">
        <v>101</v>
      </c>
      <c r="M927" s="128">
        <v>388</v>
      </c>
      <c r="N927" s="128">
        <v>206</v>
      </c>
      <c r="O927" s="128">
        <v>84</v>
      </c>
      <c r="P927" s="128">
        <v>98</v>
      </c>
    </row>
    <row r="928" spans="1:16" x14ac:dyDescent="0.25">
      <c r="A928" s="126" t="s">
        <v>126</v>
      </c>
      <c r="B928" s="127" t="s">
        <v>2113</v>
      </c>
      <c r="C928" s="127" t="s">
        <v>1057</v>
      </c>
      <c r="D928" s="126" t="s">
        <v>2172</v>
      </c>
      <c r="E928" s="128">
        <v>109</v>
      </c>
      <c r="F928" s="128">
        <v>61</v>
      </c>
      <c r="G928" s="128">
        <v>3</v>
      </c>
      <c r="H928" s="128">
        <v>45</v>
      </c>
      <c r="I928" s="128">
        <v>111</v>
      </c>
      <c r="J928" s="128">
        <v>62</v>
      </c>
      <c r="K928" s="128">
        <v>2</v>
      </c>
      <c r="L928" s="128">
        <v>47</v>
      </c>
      <c r="M928" s="128">
        <v>113</v>
      </c>
      <c r="N928" s="128">
        <v>61</v>
      </c>
      <c r="O928" s="128">
        <v>4</v>
      </c>
      <c r="P928" s="128">
        <v>48</v>
      </c>
    </row>
    <row r="929" spans="1:16" x14ac:dyDescent="0.25">
      <c r="A929" s="126" t="s">
        <v>126</v>
      </c>
      <c r="B929" s="127" t="s">
        <v>2113</v>
      </c>
      <c r="C929" s="127" t="s">
        <v>1058</v>
      </c>
      <c r="D929" s="126" t="s">
        <v>2173</v>
      </c>
      <c r="E929" s="128">
        <v>13629</v>
      </c>
      <c r="F929" s="128">
        <v>1399</v>
      </c>
      <c r="G929" s="128">
        <v>8056</v>
      </c>
      <c r="H929" s="128">
        <v>4174</v>
      </c>
      <c r="I929" s="128">
        <v>14304</v>
      </c>
      <c r="J929" s="128">
        <v>1777</v>
      </c>
      <c r="K929" s="128">
        <v>8178</v>
      </c>
      <c r="L929" s="128">
        <v>4349</v>
      </c>
      <c r="M929" s="128">
        <v>14054</v>
      </c>
      <c r="N929" s="128">
        <v>1766</v>
      </c>
      <c r="O929" s="128">
        <v>7990</v>
      </c>
      <c r="P929" s="128">
        <v>4298</v>
      </c>
    </row>
    <row r="930" spans="1:16" x14ac:dyDescent="0.25">
      <c r="A930" s="126" t="s">
        <v>126</v>
      </c>
      <c r="B930" s="127" t="s">
        <v>2113</v>
      </c>
      <c r="C930" s="127" t="s">
        <v>1059</v>
      </c>
      <c r="D930" s="126" t="s">
        <v>2174</v>
      </c>
      <c r="E930" s="128">
        <v>132</v>
      </c>
      <c r="F930" s="128">
        <v>64</v>
      </c>
      <c r="G930" s="128">
        <v>24</v>
      </c>
      <c r="H930" s="128">
        <v>44</v>
      </c>
      <c r="I930" s="128">
        <v>133</v>
      </c>
      <c r="J930" s="128">
        <v>66</v>
      </c>
      <c r="K930" s="128">
        <v>24</v>
      </c>
      <c r="L930" s="128">
        <v>43</v>
      </c>
      <c r="M930" s="128">
        <v>135</v>
      </c>
      <c r="N930" s="128">
        <v>67</v>
      </c>
      <c r="O930" s="128">
        <v>25</v>
      </c>
      <c r="P930" s="128">
        <v>43</v>
      </c>
    </row>
    <row r="931" spans="1:16" x14ac:dyDescent="0.25">
      <c r="A931" s="126" t="s">
        <v>126</v>
      </c>
      <c r="B931" s="127" t="s">
        <v>2113</v>
      </c>
      <c r="C931" s="127" t="s">
        <v>1060</v>
      </c>
      <c r="D931" s="126" t="s">
        <v>2175</v>
      </c>
      <c r="E931" s="128">
        <v>187</v>
      </c>
      <c r="F931" s="128">
        <v>89</v>
      </c>
      <c r="G931" s="128">
        <v>45</v>
      </c>
      <c r="H931" s="128">
        <v>53</v>
      </c>
      <c r="I931" s="128">
        <v>179</v>
      </c>
      <c r="J931" s="128">
        <v>91</v>
      </c>
      <c r="K931" s="128">
        <v>26</v>
      </c>
      <c r="L931" s="128">
        <v>62</v>
      </c>
      <c r="M931" s="128">
        <v>183</v>
      </c>
      <c r="N931" s="128">
        <v>92</v>
      </c>
      <c r="O931" s="128">
        <v>25</v>
      </c>
      <c r="P931" s="128">
        <v>66</v>
      </c>
    </row>
    <row r="932" spans="1:16" x14ac:dyDescent="0.25">
      <c r="A932" s="126" t="s">
        <v>126</v>
      </c>
      <c r="B932" s="127" t="s">
        <v>2113</v>
      </c>
      <c r="C932" s="127" t="s">
        <v>1061</v>
      </c>
      <c r="D932" s="126" t="s">
        <v>2176</v>
      </c>
      <c r="E932" s="128">
        <v>127</v>
      </c>
      <c r="F932" s="128">
        <v>64</v>
      </c>
      <c r="G932" s="128">
        <v>19</v>
      </c>
      <c r="H932" s="128">
        <v>44</v>
      </c>
      <c r="I932" s="128">
        <v>123</v>
      </c>
      <c r="J932" s="128">
        <v>64</v>
      </c>
      <c r="K932" s="128">
        <v>13</v>
      </c>
      <c r="L932" s="128">
        <v>46</v>
      </c>
      <c r="M932" s="128">
        <v>122</v>
      </c>
      <c r="N932" s="128">
        <v>66</v>
      </c>
      <c r="O932" s="128">
        <v>11</v>
      </c>
      <c r="P932" s="128">
        <v>45</v>
      </c>
    </row>
    <row r="933" spans="1:16" x14ac:dyDescent="0.25">
      <c r="A933" s="126" t="s">
        <v>126</v>
      </c>
      <c r="B933" s="127" t="s">
        <v>2113</v>
      </c>
      <c r="C933" s="127" t="s">
        <v>1062</v>
      </c>
      <c r="D933" s="126" t="s">
        <v>2177</v>
      </c>
      <c r="E933" s="128">
        <v>2660</v>
      </c>
      <c r="F933" s="128">
        <v>521</v>
      </c>
      <c r="G933" s="128">
        <v>1455</v>
      </c>
      <c r="H933" s="128">
        <v>684</v>
      </c>
      <c r="I933" s="128">
        <v>2667</v>
      </c>
      <c r="J933" s="128">
        <v>518</v>
      </c>
      <c r="K933" s="128">
        <v>1480</v>
      </c>
      <c r="L933" s="128">
        <v>669</v>
      </c>
      <c r="M933" s="128">
        <v>2666</v>
      </c>
      <c r="N933" s="128">
        <v>519</v>
      </c>
      <c r="O933" s="128">
        <v>1511</v>
      </c>
      <c r="P933" s="128">
        <v>636</v>
      </c>
    </row>
    <row r="934" spans="1:16" x14ac:dyDescent="0.25">
      <c r="A934" s="126" t="s">
        <v>126</v>
      </c>
      <c r="B934" s="127" t="s">
        <v>2113</v>
      </c>
      <c r="C934" s="127" t="s">
        <v>1063</v>
      </c>
      <c r="D934" s="126" t="s">
        <v>1403</v>
      </c>
      <c r="E934" s="128">
        <v>109</v>
      </c>
      <c r="F934" s="128">
        <v>82</v>
      </c>
      <c r="G934" s="128">
        <v>13</v>
      </c>
      <c r="H934" s="128">
        <v>14</v>
      </c>
      <c r="I934" s="128">
        <v>112</v>
      </c>
      <c r="J934" s="128">
        <v>84</v>
      </c>
      <c r="K934" s="128">
        <v>13</v>
      </c>
      <c r="L934" s="128">
        <v>15</v>
      </c>
      <c r="M934" s="128">
        <v>113</v>
      </c>
      <c r="N934" s="128">
        <v>83</v>
      </c>
      <c r="O934" s="128">
        <v>13</v>
      </c>
      <c r="P934" s="128">
        <v>17</v>
      </c>
    </row>
    <row r="935" spans="1:16" x14ac:dyDescent="0.25">
      <c r="A935" s="126" t="s">
        <v>126</v>
      </c>
      <c r="B935" s="127" t="s">
        <v>2113</v>
      </c>
      <c r="C935" s="127" t="s">
        <v>1064</v>
      </c>
      <c r="D935" s="126" t="s">
        <v>2178</v>
      </c>
      <c r="E935" s="128">
        <v>174</v>
      </c>
      <c r="F935" s="128">
        <v>89</v>
      </c>
      <c r="G935" s="128">
        <v>22</v>
      </c>
      <c r="H935" s="128">
        <v>63</v>
      </c>
      <c r="I935" s="128">
        <v>177</v>
      </c>
      <c r="J935" s="128">
        <v>92</v>
      </c>
      <c r="K935" s="128">
        <v>21</v>
      </c>
      <c r="L935" s="128">
        <v>64</v>
      </c>
      <c r="M935" s="128">
        <v>179</v>
      </c>
      <c r="N935" s="128">
        <v>89</v>
      </c>
      <c r="O935" s="128">
        <v>22</v>
      </c>
      <c r="P935" s="128">
        <v>68</v>
      </c>
    </row>
    <row r="936" spans="1:16" x14ac:dyDescent="0.25">
      <c r="A936" s="126" t="s">
        <v>126</v>
      </c>
      <c r="B936" s="127" t="s">
        <v>2113</v>
      </c>
      <c r="C936" s="127" t="s">
        <v>1065</v>
      </c>
      <c r="D936" s="126" t="s">
        <v>2179</v>
      </c>
      <c r="E936" s="128">
        <v>552</v>
      </c>
      <c r="F936" s="128">
        <v>214</v>
      </c>
      <c r="G936" s="128">
        <v>209</v>
      </c>
      <c r="H936" s="128">
        <v>129</v>
      </c>
      <c r="I936" s="128">
        <v>572</v>
      </c>
      <c r="J936" s="128">
        <v>213</v>
      </c>
      <c r="K936" s="128">
        <v>227</v>
      </c>
      <c r="L936" s="128">
        <v>132</v>
      </c>
      <c r="M936" s="128">
        <v>544</v>
      </c>
      <c r="N936" s="128">
        <v>211</v>
      </c>
      <c r="O936" s="128">
        <v>214</v>
      </c>
      <c r="P936" s="128">
        <v>119</v>
      </c>
    </row>
    <row r="937" spans="1:16" x14ac:dyDescent="0.25">
      <c r="A937" s="126" t="s">
        <v>126</v>
      </c>
      <c r="B937" s="127" t="s">
        <v>2113</v>
      </c>
      <c r="C937" s="127" t="s">
        <v>1066</v>
      </c>
      <c r="D937" s="126" t="s">
        <v>2180</v>
      </c>
      <c r="E937" s="128">
        <v>5430</v>
      </c>
      <c r="F937" s="128">
        <v>723</v>
      </c>
      <c r="G937" s="128">
        <v>2711</v>
      </c>
      <c r="H937" s="128">
        <v>1996</v>
      </c>
      <c r="I937" s="128">
        <v>5698</v>
      </c>
      <c r="J937" s="128">
        <v>823</v>
      </c>
      <c r="K937" s="128">
        <v>2836</v>
      </c>
      <c r="L937" s="128">
        <v>2039</v>
      </c>
      <c r="M937" s="128">
        <v>5690</v>
      </c>
      <c r="N937" s="128">
        <v>864</v>
      </c>
      <c r="O937" s="128">
        <v>2851</v>
      </c>
      <c r="P937" s="128">
        <v>1975</v>
      </c>
    </row>
    <row r="938" spans="1:16" x14ac:dyDescent="0.25">
      <c r="A938" s="126" t="s">
        <v>126</v>
      </c>
      <c r="B938" s="127" t="s">
        <v>2113</v>
      </c>
      <c r="C938" s="127" t="s">
        <v>1067</v>
      </c>
      <c r="D938" s="126" t="s">
        <v>2181</v>
      </c>
      <c r="E938" s="128">
        <v>541</v>
      </c>
      <c r="F938" s="128">
        <v>204</v>
      </c>
      <c r="G938" s="128">
        <v>165</v>
      </c>
      <c r="H938" s="128">
        <v>172</v>
      </c>
      <c r="I938" s="128">
        <v>552</v>
      </c>
      <c r="J938" s="128">
        <v>204</v>
      </c>
      <c r="K938" s="128">
        <v>171</v>
      </c>
      <c r="L938" s="128">
        <v>177</v>
      </c>
      <c r="M938" s="128">
        <v>566</v>
      </c>
      <c r="N938" s="128">
        <v>202</v>
      </c>
      <c r="O938" s="128">
        <v>182</v>
      </c>
      <c r="P938" s="128">
        <v>182</v>
      </c>
    </row>
    <row r="939" spans="1:16" x14ac:dyDescent="0.25">
      <c r="A939" s="126" t="s">
        <v>126</v>
      </c>
      <c r="B939" s="127" t="s">
        <v>2113</v>
      </c>
      <c r="C939" s="127" t="s">
        <v>1068</v>
      </c>
      <c r="D939" s="126" t="s">
        <v>1693</v>
      </c>
      <c r="E939" s="128">
        <v>269</v>
      </c>
      <c r="F939" s="128">
        <v>160</v>
      </c>
      <c r="G939" s="128">
        <v>34</v>
      </c>
      <c r="H939" s="128">
        <v>75</v>
      </c>
      <c r="I939" s="128">
        <v>273</v>
      </c>
      <c r="J939" s="128">
        <v>160</v>
      </c>
      <c r="K939" s="128">
        <v>33</v>
      </c>
      <c r="L939" s="128">
        <v>80</v>
      </c>
      <c r="M939" s="128">
        <v>275</v>
      </c>
      <c r="N939" s="128">
        <v>163</v>
      </c>
      <c r="O939" s="128">
        <v>33</v>
      </c>
      <c r="P939" s="128">
        <v>79</v>
      </c>
    </row>
    <row r="940" spans="1:16" x14ac:dyDescent="0.25">
      <c r="A940" s="126" t="s">
        <v>126</v>
      </c>
      <c r="B940" s="127" t="s">
        <v>2113</v>
      </c>
      <c r="C940" s="127" t="s">
        <v>1069</v>
      </c>
      <c r="D940" s="126" t="s">
        <v>2182</v>
      </c>
      <c r="E940" s="128">
        <v>182</v>
      </c>
      <c r="F940" s="128">
        <v>89</v>
      </c>
      <c r="G940" s="128">
        <v>46</v>
      </c>
      <c r="H940" s="128">
        <v>47</v>
      </c>
      <c r="I940" s="128">
        <v>183</v>
      </c>
      <c r="J940" s="128">
        <v>91</v>
      </c>
      <c r="K940" s="128">
        <v>44</v>
      </c>
      <c r="L940" s="128">
        <v>48</v>
      </c>
      <c r="M940" s="128">
        <v>189</v>
      </c>
      <c r="N940" s="128">
        <v>94</v>
      </c>
      <c r="O940" s="128">
        <v>49</v>
      </c>
      <c r="P940" s="128">
        <v>46</v>
      </c>
    </row>
    <row r="941" spans="1:16" x14ac:dyDescent="0.25">
      <c r="A941" s="126" t="s">
        <v>126</v>
      </c>
      <c r="B941" s="127" t="s">
        <v>2113</v>
      </c>
      <c r="C941" s="127" t="s">
        <v>1070</v>
      </c>
      <c r="D941" s="126" t="s">
        <v>2183</v>
      </c>
      <c r="E941" s="128">
        <v>245</v>
      </c>
      <c r="F941" s="128">
        <v>167</v>
      </c>
      <c r="G941" s="128">
        <v>40</v>
      </c>
      <c r="H941" s="128">
        <v>38</v>
      </c>
      <c r="I941" s="128">
        <v>275</v>
      </c>
      <c r="J941" s="128">
        <v>194</v>
      </c>
      <c r="K941" s="128">
        <v>45</v>
      </c>
      <c r="L941" s="128">
        <v>36</v>
      </c>
      <c r="M941" s="128">
        <v>272</v>
      </c>
      <c r="N941" s="128">
        <v>191</v>
      </c>
      <c r="O941" s="128">
        <v>44</v>
      </c>
      <c r="P941" s="128">
        <v>37</v>
      </c>
    </row>
    <row r="942" spans="1:16" x14ac:dyDescent="0.25">
      <c r="A942" s="126" t="s">
        <v>126</v>
      </c>
      <c r="B942" s="127" t="s">
        <v>2113</v>
      </c>
      <c r="C942" s="127" t="s">
        <v>1071</v>
      </c>
      <c r="D942" s="126" t="s">
        <v>2184</v>
      </c>
      <c r="E942" s="128">
        <v>366</v>
      </c>
      <c r="F942" s="128">
        <v>116</v>
      </c>
      <c r="G942" s="128">
        <v>94</v>
      </c>
      <c r="H942" s="128">
        <v>156</v>
      </c>
      <c r="I942" s="128">
        <v>367</v>
      </c>
      <c r="J942" s="128">
        <v>119</v>
      </c>
      <c r="K942" s="128">
        <v>99</v>
      </c>
      <c r="L942" s="128">
        <v>149</v>
      </c>
      <c r="M942" s="128">
        <v>363</v>
      </c>
      <c r="N942" s="128">
        <v>121</v>
      </c>
      <c r="O942" s="128">
        <v>103</v>
      </c>
      <c r="P942" s="128">
        <v>139</v>
      </c>
    </row>
    <row r="943" spans="1:16" x14ac:dyDescent="0.25">
      <c r="A943" s="126" t="s">
        <v>126</v>
      </c>
      <c r="B943" s="127" t="s">
        <v>2113</v>
      </c>
      <c r="C943" s="127" t="s">
        <v>1072</v>
      </c>
      <c r="D943" s="126" t="s">
        <v>2185</v>
      </c>
      <c r="E943" s="128">
        <v>2869</v>
      </c>
      <c r="F943" s="128">
        <v>462</v>
      </c>
      <c r="G943" s="128">
        <v>1526</v>
      </c>
      <c r="H943" s="128">
        <v>881</v>
      </c>
      <c r="I943" s="128">
        <v>2928</v>
      </c>
      <c r="J943" s="128">
        <v>475</v>
      </c>
      <c r="K943" s="128">
        <v>1566</v>
      </c>
      <c r="L943" s="128">
        <v>887</v>
      </c>
      <c r="M943" s="128">
        <v>2895</v>
      </c>
      <c r="N943" s="128">
        <v>478</v>
      </c>
      <c r="O943" s="128">
        <v>1531</v>
      </c>
      <c r="P943" s="128">
        <v>886</v>
      </c>
    </row>
    <row r="944" spans="1:16" x14ac:dyDescent="0.25">
      <c r="A944" s="126" t="s">
        <v>126</v>
      </c>
      <c r="B944" s="127" t="s">
        <v>2113</v>
      </c>
      <c r="C944" s="127" t="s">
        <v>1073</v>
      </c>
      <c r="D944" s="126" t="s">
        <v>2186</v>
      </c>
      <c r="E944" s="128">
        <v>369</v>
      </c>
      <c r="F944" s="128">
        <v>44</v>
      </c>
      <c r="G944" s="128">
        <v>278</v>
      </c>
      <c r="H944" s="128">
        <v>47</v>
      </c>
      <c r="I944" s="128">
        <v>359</v>
      </c>
      <c r="J944" s="128">
        <v>42</v>
      </c>
      <c r="K944" s="128">
        <v>270</v>
      </c>
      <c r="L944" s="128">
        <v>47</v>
      </c>
      <c r="M944" s="128">
        <v>363</v>
      </c>
      <c r="N944" s="128">
        <v>46</v>
      </c>
      <c r="O944" s="128">
        <v>266</v>
      </c>
      <c r="P944" s="128">
        <v>51</v>
      </c>
    </row>
    <row r="945" spans="1:16" x14ac:dyDescent="0.25">
      <c r="A945" s="126" t="s">
        <v>126</v>
      </c>
      <c r="B945" s="127" t="s">
        <v>2113</v>
      </c>
      <c r="C945" s="127" t="s">
        <v>1074</v>
      </c>
      <c r="D945" s="126" t="s">
        <v>1497</v>
      </c>
      <c r="E945" s="128">
        <v>574</v>
      </c>
      <c r="F945" s="128">
        <v>160</v>
      </c>
      <c r="G945" s="128">
        <v>209</v>
      </c>
      <c r="H945" s="128">
        <v>205</v>
      </c>
      <c r="I945" s="128">
        <v>591</v>
      </c>
      <c r="J945" s="128">
        <v>165</v>
      </c>
      <c r="K945" s="128">
        <v>209</v>
      </c>
      <c r="L945" s="128">
        <v>217</v>
      </c>
      <c r="M945" s="128">
        <v>586</v>
      </c>
      <c r="N945" s="128">
        <v>166</v>
      </c>
      <c r="O945" s="128">
        <v>207</v>
      </c>
      <c r="P945" s="128">
        <v>213</v>
      </c>
    </row>
    <row r="946" spans="1:16" x14ac:dyDescent="0.25">
      <c r="A946" s="126" t="s">
        <v>126</v>
      </c>
      <c r="B946" s="127" t="s">
        <v>2113</v>
      </c>
      <c r="C946" s="127" t="s">
        <v>1075</v>
      </c>
      <c r="D946" s="126" t="s">
        <v>2187</v>
      </c>
      <c r="E946" s="128">
        <v>743</v>
      </c>
      <c r="F946" s="128">
        <v>169</v>
      </c>
      <c r="G946" s="128">
        <v>328</v>
      </c>
      <c r="H946" s="128">
        <v>246</v>
      </c>
      <c r="I946" s="128">
        <v>769</v>
      </c>
      <c r="J946" s="128">
        <v>169</v>
      </c>
      <c r="K946" s="128">
        <v>346</v>
      </c>
      <c r="L946" s="128">
        <v>254</v>
      </c>
      <c r="M946" s="128">
        <v>770</v>
      </c>
      <c r="N946" s="128">
        <v>170</v>
      </c>
      <c r="O946" s="128">
        <v>339</v>
      </c>
      <c r="P946" s="128">
        <v>261</v>
      </c>
    </row>
    <row r="947" spans="1:16" x14ac:dyDescent="0.25">
      <c r="A947" s="126" t="s">
        <v>127</v>
      </c>
      <c r="B947" s="127" t="s">
        <v>1693</v>
      </c>
      <c r="C947" s="127" t="s">
        <v>1076</v>
      </c>
      <c r="D947" s="126" t="s">
        <v>2188</v>
      </c>
      <c r="E947" s="128">
        <v>64738</v>
      </c>
      <c r="F947" s="128">
        <v>12182</v>
      </c>
      <c r="G947" s="128">
        <v>41639</v>
      </c>
      <c r="H947" s="128">
        <v>10917</v>
      </c>
      <c r="I947" s="128">
        <v>64270</v>
      </c>
      <c r="J947" s="128">
        <v>12560</v>
      </c>
      <c r="K947" s="128">
        <v>40560</v>
      </c>
      <c r="L947" s="128">
        <v>11150</v>
      </c>
      <c r="M947" s="128">
        <v>64520</v>
      </c>
      <c r="N947" s="128">
        <v>13261</v>
      </c>
      <c r="O947" s="128">
        <v>40510</v>
      </c>
      <c r="P947" s="128">
        <v>10749</v>
      </c>
    </row>
    <row r="948" spans="1:16" x14ac:dyDescent="0.25">
      <c r="A948" s="126" t="s">
        <v>127</v>
      </c>
      <c r="B948" s="127" t="s">
        <v>1693</v>
      </c>
      <c r="C948" s="127" t="s">
        <v>1077</v>
      </c>
      <c r="D948" s="126" t="s">
        <v>1508</v>
      </c>
      <c r="E948" s="128">
        <v>588</v>
      </c>
      <c r="F948" s="128">
        <v>168</v>
      </c>
      <c r="G948" s="128">
        <v>297</v>
      </c>
      <c r="H948" s="128">
        <v>123</v>
      </c>
      <c r="I948" s="128">
        <v>481</v>
      </c>
      <c r="J948" s="128">
        <v>169</v>
      </c>
      <c r="K948" s="128">
        <v>180</v>
      </c>
      <c r="L948" s="128">
        <v>132</v>
      </c>
      <c r="M948" s="128">
        <v>618</v>
      </c>
      <c r="N948" s="128">
        <v>169</v>
      </c>
      <c r="O948" s="128">
        <v>331</v>
      </c>
      <c r="P948" s="128">
        <v>118</v>
      </c>
    </row>
    <row r="949" spans="1:16" x14ac:dyDescent="0.25">
      <c r="A949" s="126" t="s">
        <v>127</v>
      </c>
      <c r="B949" s="127" t="s">
        <v>1693</v>
      </c>
      <c r="C949" s="127" t="s">
        <v>1078</v>
      </c>
      <c r="D949" s="126" t="s">
        <v>2189</v>
      </c>
      <c r="E949" s="128">
        <v>341</v>
      </c>
      <c r="F949" s="128">
        <v>239</v>
      </c>
      <c r="G949" s="128">
        <v>27</v>
      </c>
      <c r="H949" s="128">
        <v>75</v>
      </c>
      <c r="I949" s="128">
        <v>413</v>
      </c>
      <c r="J949" s="128">
        <v>241</v>
      </c>
      <c r="K949" s="128">
        <v>99</v>
      </c>
      <c r="L949" s="128">
        <v>73</v>
      </c>
      <c r="M949" s="128">
        <v>341</v>
      </c>
      <c r="N949" s="128">
        <v>241</v>
      </c>
      <c r="O949" s="128">
        <v>28</v>
      </c>
      <c r="P949" s="128">
        <v>72</v>
      </c>
    </row>
    <row r="950" spans="1:16" x14ac:dyDescent="0.25">
      <c r="A950" s="126" t="s">
        <v>127</v>
      </c>
      <c r="B950" s="127" t="s">
        <v>1693</v>
      </c>
      <c r="C950" s="127" t="s">
        <v>1079</v>
      </c>
      <c r="D950" s="126" t="s">
        <v>2190</v>
      </c>
      <c r="E950" s="128">
        <v>317</v>
      </c>
      <c r="F950" s="128">
        <v>193</v>
      </c>
      <c r="G950" s="128">
        <v>36</v>
      </c>
      <c r="H950" s="128">
        <v>88</v>
      </c>
      <c r="I950" s="128">
        <v>344</v>
      </c>
      <c r="J950" s="128">
        <v>201</v>
      </c>
      <c r="K950" s="128">
        <v>40</v>
      </c>
      <c r="L950" s="128">
        <v>103</v>
      </c>
      <c r="M950" s="128">
        <v>347</v>
      </c>
      <c r="N950" s="128">
        <v>203</v>
      </c>
      <c r="O950" s="128">
        <v>44</v>
      </c>
      <c r="P950" s="128">
        <v>100</v>
      </c>
    </row>
    <row r="951" spans="1:16" x14ac:dyDescent="0.25">
      <c r="A951" s="126" t="s">
        <v>127</v>
      </c>
      <c r="B951" s="127" t="s">
        <v>1693</v>
      </c>
      <c r="C951" s="127" t="s">
        <v>1080</v>
      </c>
      <c r="D951" s="126" t="s">
        <v>2191</v>
      </c>
      <c r="E951" s="128">
        <v>3766</v>
      </c>
      <c r="F951" s="128">
        <v>1004</v>
      </c>
      <c r="G951" s="128">
        <v>1997</v>
      </c>
      <c r="H951" s="128">
        <v>765</v>
      </c>
      <c r="I951" s="128">
        <v>3757</v>
      </c>
      <c r="J951" s="128">
        <v>1007</v>
      </c>
      <c r="K951" s="128">
        <v>1951</v>
      </c>
      <c r="L951" s="128">
        <v>799</v>
      </c>
      <c r="M951" s="128">
        <v>6085</v>
      </c>
      <c r="N951" s="128">
        <v>3331</v>
      </c>
      <c r="O951" s="128">
        <v>1963</v>
      </c>
      <c r="P951" s="128">
        <v>791</v>
      </c>
    </row>
    <row r="952" spans="1:16" x14ac:dyDescent="0.25">
      <c r="A952" s="126" t="s">
        <v>127</v>
      </c>
      <c r="B952" s="127" t="s">
        <v>1693</v>
      </c>
      <c r="C952" s="127" t="s">
        <v>1081</v>
      </c>
      <c r="D952" s="126" t="s">
        <v>2192</v>
      </c>
      <c r="E952" s="128">
        <v>1903</v>
      </c>
      <c r="F952" s="128">
        <v>380</v>
      </c>
      <c r="G952" s="128">
        <v>1331</v>
      </c>
      <c r="H952" s="128">
        <v>192</v>
      </c>
      <c r="I952" s="128">
        <v>2065</v>
      </c>
      <c r="J952" s="128">
        <v>393</v>
      </c>
      <c r="K952" s="128">
        <v>1427</v>
      </c>
      <c r="L952" s="128">
        <v>245</v>
      </c>
      <c r="M952" s="128">
        <v>2007</v>
      </c>
      <c r="N952" s="128">
        <v>401</v>
      </c>
      <c r="O952" s="128">
        <v>1340</v>
      </c>
      <c r="P952" s="128">
        <v>266</v>
      </c>
    </row>
    <row r="953" spans="1:16" x14ac:dyDescent="0.25">
      <c r="A953" s="126" t="s">
        <v>127</v>
      </c>
      <c r="B953" s="127" t="s">
        <v>1693</v>
      </c>
      <c r="C953" s="127" t="s">
        <v>1082</v>
      </c>
      <c r="D953" s="126" t="s">
        <v>2193</v>
      </c>
      <c r="E953" s="128">
        <v>165</v>
      </c>
      <c r="F953" s="128">
        <v>96</v>
      </c>
      <c r="G953" s="128">
        <v>44</v>
      </c>
      <c r="H953" s="128">
        <v>25</v>
      </c>
      <c r="I953" s="128">
        <v>169</v>
      </c>
      <c r="J953" s="128">
        <v>102</v>
      </c>
      <c r="K953" s="128">
        <v>43</v>
      </c>
      <c r="L953" s="128">
        <v>24</v>
      </c>
      <c r="M953" s="128">
        <v>225</v>
      </c>
      <c r="N953" s="128">
        <v>103</v>
      </c>
      <c r="O953" s="128">
        <v>96</v>
      </c>
      <c r="P953" s="128">
        <v>26</v>
      </c>
    </row>
    <row r="954" spans="1:16" x14ac:dyDescent="0.25">
      <c r="A954" s="126" t="s">
        <v>127</v>
      </c>
      <c r="B954" s="127" t="s">
        <v>1693</v>
      </c>
      <c r="C954" s="127" t="s">
        <v>1083</v>
      </c>
      <c r="D954" s="126" t="s">
        <v>2194</v>
      </c>
      <c r="E954" s="128">
        <v>288</v>
      </c>
      <c r="F954" s="128">
        <v>179</v>
      </c>
      <c r="G954" s="128">
        <v>85</v>
      </c>
      <c r="H954" s="128">
        <v>24</v>
      </c>
      <c r="I954" s="128">
        <v>283</v>
      </c>
      <c r="J954" s="128">
        <v>183</v>
      </c>
      <c r="K954" s="128">
        <v>81</v>
      </c>
      <c r="L954" s="128">
        <v>19</v>
      </c>
      <c r="M954" s="128">
        <v>220</v>
      </c>
      <c r="N954" s="128">
        <v>149</v>
      </c>
      <c r="O954" s="128">
        <v>52</v>
      </c>
      <c r="P954" s="128">
        <v>19</v>
      </c>
    </row>
    <row r="955" spans="1:16" x14ac:dyDescent="0.25">
      <c r="A955" s="126" t="s">
        <v>127</v>
      </c>
      <c r="B955" s="127" t="s">
        <v>1693</v>
      </c>
      <c r="C955" s="127" t="s">
        <v>1084</v>
      </c>
      <c r="D955" s="126" t="s">
        <v>2195</v>
      </c>
      <c r="E955" s="128">
        <v>610</v>
      </c>
      <c r="F955" s="128">
        <v>377</v>
      </c>
      <c r="G955" s="128">
        <v>123</v>
      </c>
      <c r="H955" s="128">
        <v>110</v>
      </c>
      <c r="I955" s="128">
        <v>610</v>
      </c>
      <c r="J955" s="128">
        <v>378</v>
      </c>
      <c r="K955" s="128">
        <v>122</v>
      </c>
      <c r="L955" s="128">
        <v>110</v>
      </c>
      <c r="M955" s="128">
        <v>614</v>
      </c>
      <c r="N955" s="128">
        <v>380</v>
      </c>
      <c r="O955" s="128">
        <v>125</v>
      </c>
      <c r="P955" s="128">
        <v>109</v>
      </c>
    </row>
    <row r="956" spans="1:16" x14ac:dyDescent="0.25">
      <c r="A956" s="126" t="s">
        <v>127</v>
      </c>
      <c r="B956" s="127" t="s">
        <v>1693</v>
      </c>
      <c r="C956" s="127" t="s">
        <v>1085</v>
      </c>
      <c r="D956" s="126" t="s">
        <v>2196</v>
      </c>
      <c r="E956" s="128">
        <v>561</v>
      </c>
      <c r="F956" s="128">
        <v>244</v>
      </c>
      <c r="G956" s="128">
        <v>211</v>
      </c>
      <c r="H956" s="128">
        <v>106</v>
      </c>
      <c r="I956" s="128">
        <v>576</v>
      </c>
      <c r="J956" s="128">
        <v>250</v>
      </c>
      <c r="K956" s="128">
        <v>219</v>
      </c>
      <c r="L956" s="128">
        <v>107</v>
      </c>
      <c r="M956" s="128">
        <v>590</v>
      </c>
      <c r="N956" s="128">
        <v>246</v>
      </c>
      <c r="O956" s="128">
        <v>236</v>
      </c>
      <c r="P956" s="128">
        <v>108</v>
      </c>
    </row>
    <row r="957" spans="1:16" x14ac:dyDescent="0.25">
      <c r="A957" s="126" t="s">
        <v>127</v>
      </c>
      <c r="B957" s="127" t="s">
        <v>1693</v>
      </c>
      <c r="C957" s="127" t="s">
        <v>1086</v>
      </c>
      <c r="D957" s="126" t="s">
        <v>1368</v>
      </c>
      <c r="E957" s="128">
        <v>481</v>
      </c>
      <c r="F957" s="128">
        <v>212</v>
      </c>
      <c r="G957" s="128">
        <v>147</v>
      </c>
      <c r="H957" s="128">
        <v>122</v>
      </c>
      <c r="I957" s="128">
        <v>512</v>
      </c>
      <c r="J957" s="128">
        <v>215</v>
      </c>
      <c r="K957" s="128">
        <v>164</v>
      </c>
      <c r="L957" s="128">
        <v>133</v>
      </c>
      <c r="M957" s="128">
        <v>461</v>
      </c>
      <c r="N957" s="128">
        <v>213</v>
      </c>
      <c r="O957" s="128">
        <v>128</v>
      </c>
      <c r="P957" s="128">
        <v>120</v>
      </c>
    </row>
    <row r="958" spans="1:16" x14ac:dyDescent="0.25">
      <c r="A958" s="126" t="s">
        <v>127</v>
      </c>
      <c r="B958" s="127" t="s">
        <v>1693</v>
      </c>
      <c r="C958" s="127" t="s">
        <v>1087</v>
      </c>
      <c r="D958" s="126" t="s">
        <v>2197</v>
      </c>
      <c r="E958" s="128">
        <v>787</v>
      </c>
      <c r="F958" s="128">
        <v>432</v>
      </c>
      <c r="G958" s="128">
        <v>202</v>
      </c>
      <c r="H958" s="128">
        <v>153</v>
      </c>
      <c r="I958" s="128">
        <v>786</v>
      </c>
      <c r="J958" s="128">
        <v>403</v>
      </c>
      <c r="K958" s="128">
        <v>217</v>
      </c>
      <c r="L958" s="128">
        <v>166</v>
      </c>
      <c r="M958" s="128">
        <v>757</v>
      </c>
      <c r="N958" s="128">
        <v>394</v>
      </c>
      <c r="O958" s="128">
        <v>208</v>
      </c>
      <c r="P958" s="128">
        <v>155</v>
      </c>
    </row>
    <row r="959" spans="1:16" x14ac:dyDescent="0.25">
      <c r="A959" s="126" t="s">
        <v>127</v>
      </c>
      <c r="B959" s="127" t="s">
        <v>1693</v>
      </c>
      <c r="C959" s="127" t="s">
        <v>1088</v>
      </c>
      <c r="D959" s="126" t="s">
        <v>2198</v>
      </c>
      <c r="E959" s="128">
        <v>931</v>
      </c>
      <c r="F959" s="128">
        <v>566</v>
      </c>
      <c r="G959" s="128">
        <v>230</v>
      </c>
      <c r="H959" s="128">
        <v>135</v>
      </c>
      <c r="I959" s="128">
        <v>1024</v>
      </c>
      <c r="J959" s="128">
        <v>595</v>
      </c>
      <c r="K959" s="128">
        <v>249</v>
      </c>
      <c r="L959" s="128">
        <v>180</v>
      </c>
      <c r="M959" s="128">
        <v>1041</v>
      </c>
      <c r="N959" s="128">
        <v>597</v>
      </c>
      <c r="O959" s="128">
        <v>269</v>
      </c>
      <c r="P959" s="128">
        <v>175</v>
      </c>
    </row>
    <row r="960" spans="1:16" x14ac:dyDescent="0.25">
      <c r="A960" s="126" t="s">
        <v>127</v>
      </c>
      <c r="B960" s="127" t="s">
        <v>1693</v>
      </c>
      <c r="C960" s="127" t="s">
        <v>1089</v>
      </c>
      <c r="D960" s="126" t="s">
        <v>2199</v>
      </c>
      <c r="E960" s="128">
        <v>451</v>
      </c>
      <c r="F960" s="128">
        <v>228</v>
      </c>
      <c r="G960" s="128">
        <v>103</v>
      </c>
      <c r="H960" s="128">
        <v>120</v>
      </c>
      <c r="I960" s="128">
        <v>442</v>
      </c>
      <c r="J960" s="128">
        <v>227</v>
      </c>
      <c r="K960" s="128">
        <v>96</v>
      </c>
      <c r="L960" s="128">
        <v>119</v>
      </c>
      <c r="M960" s="128">
        <v>464</v>
      </c>
      <c r="N960" s="128">
        <v>227</v>
      </c>
      <c r="O960" s="128">
        <v>104</v>
      </c>
      <c r="P960" s="128">
        <v>133</v>
      </c>
    </row>
    <row r="961" spans="1:16" x14ac:dyDescent="0.25">
      <c r="A961" s="126" t="s">
        <v>127</v>
      </c>
      <c r="B961" s="127" t="s">
        <v>1693</v>
      </c>
      <c r="C961" s="127" t="s">
        <v>1090</v>
      </c>
      <c r="D961" s="126" t="s">
        <v>2200</v>
      </c>
      <c r="E961" s="128">
        <v>813</v>
      </c>
      <c r="F961" s="128">
        <v>372</v>
      </c>
      <c r="G961" s="128">
        <v>303</v>
      </c>
      <c r="H961" s="128">
        <v>138</v>
      </c>
      <c r="I961" s="128">
        <v>806</v>
      </c>
      <c r="J961" s="128">
        <v>380</v>
      </c>
      <c r="K961" s="128">
        <v>281</v>
      </c>
      <c r="L961" s="128">
        <v>145</v>
      </c>
      <c r="M961" s="128">
        <v>785</v>
      </c>
      <c r="N961" s="128">
        <v>397</v>
      </c>
      <c r="O961" s="128">
        <v>248</v>
      </c>
      <c r="P961" s="128">
        <v>140</v>
      </c>
    </row>
    <row r="962" spans="1:16" x14ac:dyDescent="0.25">
      <c r="A962" s="126" t="s">
        <v>127</v>
      </c>
      <c r="B962" s="127" t="s">
        <v>1693</v>
      </c>
      <c r="C962" s="127" t="s">
        <v>1091</v>
      </c>
      <c r="D962" s="126" t="s">
        <v>2201</v>
      </c>
      <c r="E962" s="128">
        <v>405</v>
      </c>
      <c r="F962" s="128">
        <v>271</v>
      </c>
      <c r="G962" s="128">
        <v>74</v>
      </c>
      <c r="H962" s="128">
        <v>60</v>
      </c>
      <c r="I962" s="128">
        <v>398</v>
      </c>
      <c r="J962" s="128">
        <v>270</v>
      </c>
      <c r="K962" s="128">
        <v>69</v>
      </c>
      <c r="L962" s="128">
        <v>59</v>
      </c>
      <c r="M962" s="128">
        <v>423</v>
      </c>
      <c r="N962" s="128">
        <v>250</v>
      </c>
      <c r="O962" s="128">
        <v>113</v>
      </c>
      <c r="P962" s="128">
        <v>60</v>
      </c>
    </row>
    <row r="963" spans="1:16" x14ac:dyDescent="0.25">
      <c r="A963" s="126" t="s">
        <v>127</v>
      </c>
      <c r="B963" s="127" t="s">
        <v>1693</v>
      </c>
      <c r="C963" s="127" t="s">
        <v>1092</v>
      </c>
      <c r="D963" s="126" t="s">
        <v>2202</v>
      </c>
      <c r="E963" s="128">
        <v>1409</v>
      </c>
      <c r="F963" s="128">
        <v>729</v>
      </c>
      <c r="G963" s="128">
        <v>381</v>
      </c>
      <c r="H963" s="128">
        <v>299</v>
      </c>
      <c r="I963" s="128">
        <v>1449</v>
      </c>
      <c r="J963" s="128">
        <v>762</v>
      </c>
      <c r="K963" s="128">
        <v>389</v>
      </c>
      <c r="L963" s="128">
        <v>298</v>
      </c>
      <c r="M963" s="128">
        <v>1489</v>
      </c>
      <c r="N963" s="128">
        <v>845</v>
      </c>
      <c r="O963" s="128">
        <v>355</v>
      </c>
      <c r="P963" s="128">
        <v>289</v>
      </c>
    </row>
    <row r="964" spans="1:16" x14ac:dyDescent="0.25">
      <c r="A964" s="126" t="s">
        <v>127</v>
      </c>
      <c r="B964" s="127" t="s">
        <v>1693</v>
      </c>
      <c r="C964" s="127" t="s">
        <v>1093</v>
      </c>
      <c r="D964" s="126" t="s">
        <v>2203</v>
      </c>
      <c r="E964" s="128">
        <v>590</v>
      </c>
      <c r="F964" s="128">
        <v>403</v>
      </c>
      <c r="G964" s="128">
        <v>76</v>
      </c>
      <c r="H964" s="128">
        <v>111</v>
      </c>
      <c r="I964" s="128">
        <v>626</v>
      </c>
      <c r="J964" s="128">
        <v>430</v>
      </c>
      <c r="K964" s="128">
        <v>76</v>
      </c>
      <c r="L964" s="128">
        <v>120</v>
      </c>
      <c r="M964" s="128">
        <v>599</v>
      </c>
      <c r="N964" s="128">
        <v>415</v>
      </c>
      <c r="O964" s="128">
        <v>67</v>
      </c>
      <c r="P964" s="128">
        <v>117</v>
      </c>
    </row>
    <row r="965" spans="1:16" x14ac:dyDescent="0.25">
      <c r="A965" s="126" t="s">
        <v>127</v>
      </c>
      <c r="B965" s="127" t="s">
        <v>1693</v>
      </c>
      <c r="C965" s="127" t="s">
        <v>1094</v>
      </c>
      <c r="D965" s="126" t="s">
        <v>2204</v>
      </c>
      <c r="E965" s="128">
        <v>409</v>
      </c>
      <c r="F965" s="128">
        <v>233</v>
      </c>
      <c r="G965" s="128">
        <v>82</v>
      </c>
      <c r="H965" s="128">
        <v>94</v>
      </c>
      <c r="I965" s="128">
        <v>413</v>
      </c>
      <c r="J965" s="128">
        <v>233</v>
      </c>
      <c r="K965" s="128">
        <v>83</v>
      </c>
      <c r="L965" s="128">
        <v>97</v>
      </c>
      <c r="M965" s="128">
        <v>419</v>
      </c>
      <c r="N965" s="128">
        <v>233</v>
      </c>
      <c r="O965" s="128">
        <v>89</v>
      </c>
      <c r="P965" s="128">
        <v>97</v>
      </c>
    </row>
    <row r="966" spans="1:16" x14ac:dyDescent="0.25">
      <c r="A966" s="126" t="s">
        <v>127</v>
      </c>
      <c r="B966" s="127" t="s">
        <v>1693</v>
      </c>
      <c r="C966" s="127" t="s">
        <v>1095</v>
      </c>
      <c r="D966" s="126" t="s">
        <v>2205</v>
      </c>
      <c r="E966" s="128">
        <v>2716</v>
      </c>
      <c r="F966" s="128">
        <v>970</v>
      </c>
      <c r="G966" s="128">
        <v>1300</v>
      </c>
      <c r="H966" s="128">
        <v>446</v>
      </c>
      <c r="I966" s="128">
        <v>2700</v>
      </c>
      <c r="J966" s="128">
        <v>937</v>
      </c>
      <c r="K966" s="128">
        <v>1318</v>
      </c>
      <c r="L966" s="128">
        <v>445</v>
      </c>
      <c r="M966" s="128">
        <v>2664</v>
      </c>
      <c r="N966" s="128">
        <v>992</v>
      </c>
      <c r="O966" s="128">
        <v>1243</v>
      </c>
      <c r="P966" s="128">
        <v>429</v>
      </c>
    </row>
    <row r="967" spans="1:16" x14ac:dyDescent="0.25">
      <c r="A967" s="126" t="s">
        <v>127</v>
      </c>
      <c r="B967" s="127" t="s">
        <v>1693</v>
      </c>
      <c r="C967" s="127" t="s">
        <v>1096</v>
      </c>
      <c r="D967" s="126" t="s">
        <v>2206</v>
      </c>
      <c r="E967" s="128">
        <v>2036</v>
      </c>
      <c r="F967" s="128">
        <v>857</v>
      </c>
      <c r="G967" s="128">
        <v>969</v>
      </c>
      <c r="H967" s="128">
        <v>210</v>
      </c>
      <c r="I967" s="128">
        <v>2101</v>
      </c>
      <c r="J967" s="128">
        <v>865</v>
      </c>
      <c r="K967" s="128">
        <v>1000</v>
      </c>
      <c r="L967" s="128">
        <v>236</v>
      </c>
      <c r="M967" s="128">
        <v>1977</v>
      </c>
      <c r="N967" s="128">
        <v>788</v>
      </c>
      <c r="O967" s="128">
        <v>961</v>
      </c>
      <c r="P967" s="128">
        <v>228</v>
      </c>
    </row>
    <row r="968" spans="1:16" x14ac:dyDescent="0.25">
      <c r="A968" s="126" t="s">
        <v>127</v>
      </c>
      <c r="B968" s="127" t="s">
        <v>1693</v>
      </c>
      <c r="C968" s="127" t="s">
        <v>1097</v>
      </c>
      <c r="D968" s="126" t="s">
        <v>2207</v>
      </c>
      <c r="E968" s="128">
        <v>661</v>
      </c>
      <c r="F968" s="128">
        <v>296</v>
      </c>
      <c r="G968" s="128">
        <v>254</v>
      </c>
      <c r="H968" s="128">
        <v>111</v>
      </c>
      <c r="I968" s="128">
        <v>648</v>
      </c>
      <c r="J968" s="128">
        <v>296</v>
      </c>
      <c r="K968" s="128">
        <v>242</v>
      </c>
      <c r="L968" s="128">
        <v>110</v>
      </c>
      <c r="M968" s="128">
        <v>637</v>
      </c>
      <c r="N968" s="128">
        <v>296</v>
      </c>
      <c r="O968" s="128">
        <v>232</v>
      </c>
      <c r="P968" s="128">
        <v>109</v>
      </c>
    </row>
    <row r="969" spans="1:16" x14ac:dyDescent="0.25">
      <c r="A969" s="126" t="s">
        <v>127</v>
      </c>
      <c r="B969" s="127" t="s">
        <v>1693</v>
      </c>
      <c r="C969" s="127" t="s">
        <v>1098</v>
      </c>
      <c r="D969" s="126" t="s">
        <v>2208</v>
      </c>
      <c r="E969" s="128">
        <v>1282</v>
      </c>
      <c r="F969" s="128">
        <v>442</v>
      </c>
      <c r="G969" s="128">
        <v>529</v>
      </c>
      <c r="H969" s="128">
        <v>311</v>
      </c>
      <c r="I969" s="128">
        <v>1285</v>
      </c>
      <c r="J969" s="128">
        <v>439</v>
      </c>
      <c r="K969" s="128">
        <v>532</v>
      </c>
      <c r="L969" s="128">
        <v>314</v>
      </c>
      <c r="M969" s="128">
        <v>1295</v>
      </c>
      <c r="N969" s="128">
        <v>439</v>
      </c>
      <c r="O969" s="128">
        <v>550</v>
      </c>
      <c r="P969" s="128">
        <v>306</v>
      </c>
    </row>
    <row r="970" spans="1:16" x14ac:dyDescent="0.25">
      <c r="A970" s="126" t="s">
        <v>127</v>
      </c>
      <c r="B970" s="127" t="s">
        <v>1693</v>
      </c>
      <c r="C970" s="127" t="s">
        <v>1099</v>
      </c>
      <c r="D970" s="126" t="s">
        <v>1693</v>
      </c>
      <c r="E970" s="128">
        <v>1865</v>
      </c>
      <c r="F970" s="128">
        <v>414</v>
      </c>
      <c r="G970" s="128">
        <v>1331</v>
      </c>
      <c r="H970" s="128">
        <v>120</v>
      </c>
      <c r="I970" s="128">
        <v>1903</v>
      </c>
      <c r="J970" s="128">
        <v>429</v>
      </c>
      <c r="K970" s="128">
        <v>1351</v>
      </c>
      <c r="L970" s="128">
        <v>123</v>
      </c>
      <c r="M970" s="128">
        <v>1916</v>
      </c>
      <c r="N970" s="128">
        <v>443</v>
      </c>
      <c r="O970" s="128">
        <v>1359</v>
      </c>
      <c r="P970" s="128">
        <v>114</v>
      </c>
    </row>
    <row r="971" spans="1:16" x14ac:dyDescent="0.25">
      <c r="A971" s="126" t="s">
        <v>127</v>
      </c>
      <c r="B971" s="127" t="s">
        <v>1693</v>
      </c>
      <c r="C971" s="127" t="s">
        <v>1100</v>
      </c>
      <c r="D971" s="126" t="s">
        <v>2209</v>
      </c>
      <c r="E971" s="128">
        <v>2626</v>
      </c>
      <c r="F971" s="128">
        <v>656</v>
      </c>
      <c r="G971" s="128">
        <v>1664</v>
      </c>
      <c r="H971" s="128">
        <v>306</v>
      </c>
      <c r="I971" s="128">
        <v>2722</v>
      </c>
      <c r="J971" s="128">
        <v>688</v>
      </c>
      <c r="K971" s="128">
        <v>1692</v>
      </c>
      <c r="L971" s="128">
        <v>342</v>
      </c>
      <c r="M971" s="128">
        <v>2684</v>
      </c>
      <c r="N971" s="128">
        <v>686</v>
      </c>
      <c r="O971" s="128">
        <v>1659</v>
      </c>
      <c r="P971" s="128">
        <v>339</v>
      </c>
    </row>
    <row r="972" spans="1:16" x14ac:dyDescent="0.25">
      <c r="A972" s="126" t="s">
        <v>127</v>
      </c>
      <c r="B972" s="127" t="s">
        <v>1693</v>
      </c>
      <c r="C972" s="127" t="s">
        <v>1101</v>
      </c>
      <c r="D972" s="126" t="s">
        <v>2210</v>
      </c>
      <c r="E972" s="128">
        <v>1493</v>
      </c>
      <c r="F972" s="128">
        <v>376</v>
      </c>
      <c r="G972" s="128">
        <v>969</v>
      </c>
      <c r="H972" s="128">
        <v>148</v>
      </c>
      <c r="I972" s="128">
        <v>1541</v>
      </c>
      <c r="J972" s="128">
        <v>387</v>
      </c>
      <c r="K972" s="128">
        <v>1000</v>
      </c>
      <c r="L972" s="128">
        <v>154</v>
      </c>
      <c r="M972" s="128">
        <v>1452</v>
      </c>
      <c r="N972" s="128">
        <v>385</v>
      </c>
      <c r="O972" s="128">
        <v>909</v>
      </c>
      <c r="P972" s="128">
        <v>158</v>
      </c>
    </row>
    <row r="973" spans="1:16" x14ac:dyDescent="0.25">
      <c r="A973" s="126" t="s">
        <v>128</v>
      </c>
      <c r="B973" s="127" t="s">
        <v>2211</v>
      </c>
      <c r="C973" s="127" t="s">
        <v>1102</v>
      </c>
      <c r="D973" s="126" t="s">
        <v>2212</v>
      </c>
      <c r="E973" s="128">
        <v>176975</v>
      </c>
      <c r="F973" s="128">
        <v>25383</v>
      </c>
      <c r="G973" s="128">
        <v>120579</v>
      </c>
      <c r="H973" s="128">
        <v>31013</v>
      </c>
      <c r="I973" s="128">
        <v>181784</v>
      </c>
      <c r="J973" s="128">
        <v>29112</v>
      </c>
      <c r="K973" s="128">
        <v>121317</v>
      </c>
      <c r="L973" s="128">
        <v>31355</v>
      </c>
      <c r="M973" s="128">
        <v>181837</v>
      </c>
      <c r="N973" s="128">
        <v>31452</v>
      </c>
      <c r="O973" s="128">
        <v>119475</v>
      </c>
      <c r="P973" s="128">
        <v>30910</v>
      </c>
    </row>
    <row r="974" spans="1:16" x14ac:dyDescent="0.25">
      <c r="A974" s="126" t="s">
        <v>128</v>
      </c>
      <c r="B974" s="127" t="s">
        <v>2211</v>
      </c>
      <c r="C974" s="127" t="s">
        <v>1103</v>
      </c>
      <c r="D974" s="126" t="s">
        <v>2213</v>
      </c>
      <c r="E974" s="128">
        <v>915</v>
      </c>
      <c r="F974" s="128">
        <v>131</v>
      </c>
      <c r="G974" s="128">
        <v>697</v>
      </c>
      <c r="H974" s="128">
        <v>87</v>
      </c>
      <c r="I974" s="128">
        <v>912</v>
      </c>
      <c r="J974" s="128">
        <v>135</v>
      </c>
      <c r="K974" s="128">
        <v>686</v>
      </c>
      <c r="L974" s="128">
        <v>91</v>
      </c>
      <c r="M974" s="128">
        <v>1040</v>
      </c>
      <c r="N974" s="128">
        <v>209</v>
      </c>
      <c r="O974" s="128">
        <v>739</v>
      </c>
      <c r="P974" s="128">
        <v>92</v>
      </c>
    </row>
    <row r="975" spans="1:16" x14ac:dyDescent="0.25">
      <c r="A975" s="126" t="s">
        <v>128</v>
      </c>
      <c r="B975" s="127" t="s">
        <v>2211</v>
      </c>
      <c r="C975" s="127" t="s">
        <v>1104</v>
      </c>
      <c r="D975" s="126" t="s">
        <v>2214</v>
      </c>
      <c r="E975" s="128">
        <v>718</v>
      </c>
      <c r="F975" s="128">
        <v>149</v>
      </c>
      <c r="G975" s="128">
        <v>425</v>
      </c>
      <c r="H975" s="128">
        <v>144</v>
      </c>
      <c r="I975" s="128">
        <v>712</v>
      </c>
      <c r="J975" s="128">
        <v>154</v>
      </c>
      <c r="K975" s="128">
        <v>411</v>
      </c>
      <c r="L975" s="128">
        <v>147</v>
      </c>
      <c r="M975" s="128">
        <v>712</v>
      </c>
      <c r="N975" s="128">
        <v>152</v>
      </c>
      <c r="O975" s="128">
        <v>412</v>
      </c>
      <c r="P975" s="128">
        <v>148</v>
      </c>
    </row>
    <row r="976" spans="1:16" x14ac:dyDescent="0.25">
      <c r="A976" s="126" t="s">
        <v>128</v>
      </c>
      <c r="B976" s="127" t="s">
        <v>2211</v>
      </c>
      <c r="C976" s="127" t="s">
        <v>1105</v>
      </c>
      <c r="D976" s="126" t="s">
        <v>2215</v>
      </c>
      <c r="E976" s="128">
        <v>609</v>
      </c>
      <c r="F976" s="128">
        <v>147</v>
      </c>
      <c r="G976" s="128">
        <v>365</v>
      </c>
      <c r="H976" s="128">
        <v>97</v>
      </c>
      <c r="I976" s="128">
        <v>583</v>
      </c>
      <c r="J976" s="128">
        <v>146</v>
      </c>
      <c r="K976" s="128">
        <v>345</v>
      </c>
      <c r="L976" s="128">
        <v>92</v>
      </c>
      <c r="M976" s="128">
        <v>591</v>
      </c>
      <c r="N976" s="128">
        <v>175</v>
      </c>
      <c r="O976" s="128">
        <v>328</v>
      </c>
      <c r="P976" s="128">
        <v>88</v>
      </c>
    </row>
    <row r="977" spans="1:16" x14ac:dyDescent="0.25">
      <c r="A977" s="126" t="s">
        <v>128</v>
      </c>
      <c r="B977" s="127" t="s">
        <v>2211</v>
      </c>
      <c r="C977" s="127" t="s">
        <v>1106</v>
      </c>
      <c r="D977" s="126" t="s">
        <v>2216</v>
      </c>
      <c r="E977" s="128">
        <v>365</v>
      </c>
      <c r="F977" s="128">
        <v>173</v>
      </c>
      <c r="G977" s="128">
        <v>43</v>
      </c>
      <c r="H977" s="128">
        <v>149</v>
      </c>
      <c r="I977" s="128">
        <v>376</v>
      </c>
      <c r="J977" s="128">
        <v>175</v>
      </c>
      <c r="K977" s="128">
        <v>43</v>
      </c>
      <c r="L977" s="128">
        <v>158</v>
      </c>
      <c r="M977" s="128">
        <v>457</v>
      </c>
      <c r="N977" s="128">
        <v>250</v>
      </c>
      <c r="O977" s="128">
        <v>42</v>
      </c>
      <c r="P977" s="128">
        <v>165</v>
      </c>
    </row>
    <row r="978" spans="1:16" x14ac:dyDescent="0.25">
      <c r="A978" s="126" t="s">
        <v>128</v>
      </c>
      <c r="B978" s="127" t="s">
        <v>2211</v>
      </c>
      <c r="C978" s="127" t="s">
        <v>1107</v>
      </c>
      <c r="D978" s="126" t="s">
        <v>2217</v>
      </c>
      <c r="E978" s="128">
        <v>1043</v>
      </c>
      <c r="F978" s="128">
        <v>247</v>
      </c>
      <c r="G978" s="128">
        <v>593</v>
      </c>
      <c r="H978" s="128">
        <v>203</v>
      </c>
      <c r="I978" s="128">
        <v>1095</v>
      </c>
      <c r="J978" s="128">
        <v>250</v>
      </c>
      <c r="K978" s="128">
        <v>647</v>
      </c>
      <c r="L978" s="128">
        <v>198</v>
      </c>
      <c r="M978" s="128">
        <v>1137</v>
      </c>
      <c r="N978" s="128">
        <v>335</v>
      </c>
      <c r="O978" s="128">
        <v>611</v>
      </c>
      <c r="P978" s="128">
        <v>191</v>
      </c>
    </row>
    <row r="979" spans="1:16" x14ac:dyDescent="0.25">
      <c r="A979" s="126" t="s">
        <v>128</v>
      </c>
      <c r="B979" s="127" t="s">
        <v>2211</v>
      </c>
      <c r="C979" s="127" t="s">
        <v>1108</v>
      </c>
      <c r="D979" s="126" t="s">
        <v>2218</v>
      </c>
      <c r="E979" s="128">
        <v>745</v>
      </c>
      <c r="F979" s="128">
        <v>368</v>
      </c>
      <c r="G979" s="128">
        <v>243</v>
      </c>
      <c r="H979" s="128">
        <v>134</v>
      </c>
      <c r="I979" s="128">
        <v>749</v>
      </c>
      <c r="J979" s="128">
        <v>373</v>
      </c>
      <c r="K979" s="128">
        <v>256</v>
      </c>
      <c r="L979" s="128">
        <v>120</v>
      </c>
      <c r="M979" s="128">
        <v>824</v>
      </c>
      <c r="N979" s="128">
        <v>474</v>
      </c>
      <c r="O979" s="128">
        <v>235</v>
      </c>
      <c r="P979" s="128">
        <v>115</v>
      </c>
    </row>
    <row r="980" spans="1:16" x14ac:dyDescent="0.25">
      <c r="A980" s="126" t="s">
        <v>128</v>
      </c>
      <c r="B980" s="127" t="s">
        <v>2211</v>
      </c>
      <c r="C980" s="127" t="s">
        <v>1109</v>
      </c>
      <c r="D980" s="126" t="s">
        <v>2219</v>
      </c>
      <c r="E980" s="128">
        <v>1553</v>
      </c>
      <c r="F980" s="128">
        <v>295</v>
      </c>
      <c r="G980" s="128">
        <v>856</v>
      </c>
      <c r="H980" s="128">
        <v>402</v>
      </c>
      <c r="I980" s="128">
        <v>1594</v>
      </c>
      <c r="J980" s="128">
        <v>293</v>
      </c>
      <c r="K980" s="128">
        <v>884</v>
      </c>
      <c r="L980" s="128">
        <v>417</v>
      </c>
      <c r="M980" s="128">
        <v>1709</v>
      </c>
      <c r="N980" s="128">
        <v>485</v>
      </c>
      <c r="O980" s="128">
        <v>815</v>
      </c>
      <c r="P980" s="128">
        <v>409</v>
      </c>
    </row>
    <row r="981" spans="1:16" x14ac:dyDescent="0.25">
      <c r="A981" s="126" t="s">
        <v>128</v>
      </c>
      <c r="B981" s="127" t="s">
        <v>2211</v>
      </c>
      <c r="C981" s="127" t="s">
        <v>1110</v>
      </c>
      <c r="D981" s="126" t="s">
        <v>2220</v>
      </c>
      <c r="E981" s="128">
        <v>1040</v>
      </c>
      <c r="F981" s="128">
        <v>219</v>
      </c>
      <c r="G981" s="128">
        <v>500</v>
      </c>
      <c r="H981" s="128">
        <v>321</v>
      </c>
      <c r="I981" s="128">
        <v>1045</v>
      </c>
      <c r="J981" s="128">
        <v>218</v>
      </c>
      <c r="K981" s="128">
        <v>517</v>
      </c>
      <c r="L981" s="128">
        <v>310</v>
      </c>
      <c r="M981" s="128">
        <v>1169</v>
      </c>
      <c r="N981" s="128">
        <v>352</v>
      </c>
      <c r="O981" s="128">
        <v>509</v>
      </c>
      <c r="P981" s="128">
        <v>308</v>
      </c>
    </row>
    <row r="982" spans="1:16" x14ac:dyDescent="0.25">
      <c r="A982" s="126" t="s">
        <v>128</v>
      </c>
      <c r="B982" s="127" t="s">
        <v>2211</v>
      </c>
      <c r="C982" s="127" t="s">
        <v>1111</v>
      </c>
      <c r="D982" s="126" t="s">
        <v>2221</v>
      </c>
      <c r="E982" s="128">
        <v>233</v>
      </c>
      <c r="F982" s="128">
        <v>119</v>
      </c>
      <c r="G982" s="128">
        <v>52</v>
      </c>
      <c r="H982" s="128">
        <v>62</v>
      </c>
      <c r="I982" s="128">
        <v>238</v>
      </c>
      <c r="J982" s="128">
        <v>117</v>
      </c>
      <c r="K982" s="128">
        <v>59</v>
      </c>
      <c r="L982" s="128">
        <v>62</v>
      </c>
      <c r="M982" s="128">
        <v>248</v>
      </c>
      <c r="N982" s="128">
        <v>121</v>
      </c>
      <c r="O982" s="128">
        <v>63</v>
      </c>
      <c r="P982" s="128">
        <v>64</v>
      </c>
    </row>
    <row r="983" spans="1:16" x14ac:dyDescent="0.25">
      <c r="A983" s="126" t="s">
        <v>128</v>
      </c>
      <c r="B983" s="127" t="s">
        <v>2211</v>
      </c>
      <c r="C983" s="127" t="s">
        <v>1112</v>
      </c>
      <c r="D983" s="126" t="s">
        <v>2222</v>
      </c>
      <c r="E983" s="128">
        <v>4357</v>
      </c>
      <c r="F983" s="128">
        <v>1235</v>
      </c>
      <c r="G983" s="128">
        <v>2046</v>
      </c>
      <c r="H983" s="128">
        <v>1076</v>
      </c>
      <c r="I983" s="128">
        <v>4158</v>
      </c>
      <c r="J983" s="128">
        <v>1258</v>
      </c>
      <c r="K983" s="128">
        <v>2016</v>
      </c>
      <c r="L983" s="128">
        <v>884</v>
      </c>
      <c r="M983" s="128">
        <v>4383</v>
      </c>
      <c r="N983" s="128">
        <v>1502</v>
      </c>
      <c r="O983" s="128">
        <v>1995</v>
      </c>
      <c r="P983" s="128">
        <v>886</v>
      </c>
    </row>
    <row r="984" spans="1:16" x14ac:dyDescent="0.25">
      <c r="A984" s="126" t="s">
        <v>128</v>
      </c>
      <c r="B984" s="127" t="s">
        <v>2211</v>
      </c>
      <c r="C984" s="127" t="s">
        <v>1113</v>
      </c>
      <c r="D984" s="126" t="s">
        <v>2223</v>
      </c>
      <c r="E984" s="128">
        <v>444</v>
      </c>
      <c r="F984" s="128">
        <v>176</v>
      </c>
      <c r="G984" s="128">
        <v>182</v>
      </c>
      <c r="H984" s="128">
        <v>86</v>
      </c>
      <c r="I984" s="128">
        <v>472</v>
      </c>
      <c r="J984" s="128">
        <v>174</v>
      </c>
      <c r="K984" s="128">
        <v>185</v>
      </c>
      <c r="L984" s="128">
        <v>113</v>
      </c>
      <c r="M984" s="128">
        <v>536</v>
      </c>
      <c r="N984" s="128">
        <v>238</v>
      </c>
      <c r="O984" s="128">
        <v>190</v>
      </c>
      <c r="P984" s="128">
        <v>108</v>
      </c>
    </row>
    <row r="985" spans="1:16" x14ac:dyDescent="0.25">
      <c r="A985" s="126" t="s">
        <v>128</v>
      </c>
      <c r="B985" s="127" t="s">
        <v>2211</v>
      </c>
      <c r="C985" s="127" t="s">
        <v>1114</v>
      </c>
      <c r="D985" s="126" t="s">
        <v>2224</v>
      </c>
      <c r="E985" s="128">
        <v>836</v>
      </c>
      <c r="F985" s="128">
        <v>422</v>
      </c>
      <c r="G985" s="128">
        <v>254</v>
      </c>
      <c r="H985" s="128">
        <v>160</v>
      </c>
      <c r="I985" s="128">
        <v>850</v>
      </c>
      <c r="J985" s="128">
        <v>419</v>
      </c>
      <c r="K985" s="128">
        <v>259</v>
      </c>
      <c r="L985" s="128">
        <v>172</v>
      </c>
      <c r="M985" s="128">
        <v>1066</v>
      </c>
      <c r="N985" s="128">
        <v>636</v>
      </c>
      <c r="O985" s="128">
        <v>260</v>
      </c>
      <c r="P985" s="128">
        <v>170</v>
      </c>
    </row>
    <row r="986" spans="1:16" x14ac:dyDescent="0.25">
      <c r="A986" s="126" t="s">
        <v>128</v>
      </c>
      <c r="B986" s="127" t="s">
        <v>2211</v>
      </c>
      <c r="C986" s="127" t="s">
        <v>1115</v>
      </c>
      <c r="D986" s="126" t="s">
        <v>2225</v>
      </c>
      <c r="E986" s="128">
        <v>363</v>
      </c>
      <c r="F986" s="128">
        <v>190</v>
      </c>
      <c r="G986" s="128">
        <v>90</v>
      </c>
      <c r="H986" s="128">
        <v>83</v>
      </c>
      <c r="I986" s="128">
        <v>370</v>
      </c>
      <c r="J986" s="128">
        <v>186</v>
      </c>
      <c r="K986" s="128">
        <v>94</v>
      </c>
      <c r="L986" s="128">
        <v>90</v>
      </c>
      <c r="M986" s="128">
        <v>458</v>
      </c>
      <c r="N986" s="128">
        <v>292</v>
      </c>
      <c r="O986" s="128">
        <v>81</v>
      </c>
      <c r="P986" s="128">
        <v>85</v>
      </c>
    </row>
    <row r="987" spans="1:16" x14ac:dyDescent="0.25">
      <c r="A987" s="126" t="s">
        <v>128</v>
      </c>
      <c r="B987" s="127" t="s">
        <v>2211</v>
      </c>
      <c r="C987" s="127" t="s">
        <v>1116</v>
      </c>
      <c r="D987" s="126" t="s">
        <v>2226</v>
      </c>
      <c r="E987" s="128">
        <v>285</v>
      </c>
      <c r="F987" s="128">
        <v>139</v>
      </c>
      <c r="G987" s="128">
        <v>50</v>
      </c>
      <c r="H987" s="128">
        <v>96</v>
      </c>
      <c r="I987" s="128">
        <v>280</v>
      </c>
      <c r="J987" s="128">
        <v>140</v>
      </c>
      <c r="K987" s="128">
        <v>49</v>
      </c>
      <c r="L987" s="128">
        <v>91</v>
      </c>
      <c r="M987" s="128">
        <v>315</v>
      </c>
      <c r="N987" s="128">
        <v>177</v>
      </c>
      <c r="O987" s="128">
        <v>44</v>
      </c>
      <c r="P987" s="128">
        <v>94</v>
      </c>
    </row>
    <row r="988" spans="1:16" x14ac:dyDescent="0.25">
      <c r="A988" s="126" t="s">
        <v>128</v>
      </c>
      <c r="B988" s="127" t="s">
        <v>2211</v>
      </c>
      <c r="C988" s="127" t="s">
        <v>1117</v>
      </c>
      <c r="D988" s="126" t="s">
        <v>2227</v>
      </c>
      <c r="E988" s="128">
        <v>10538</v>
      </c>
      <c r="F988" s="128">
        <v>1791</v>
      </c>
      <c r="G988" s="128">
        <v>5956</v>
      </c>
      <c r="H988" s="128">
        <v>2791</v>
      </c>
      <c r="I988" s="128">
        <v>10910</v>
      </c>
      <c r="J988" s="128">
        <v>1812</v>
      </c>
      <c r="K988" s="128">
        <v>6037</v>
      </c>
      <c r="L988" s="128">
        <v>3061</v>
      </c>
      <c r="M988" s="128">
        <v>11582</v>
      </c>
      <c r="N988" s="128">
        <v>2483</v>
      </c>
      <c r="O988" s="128">
        <v>6069</v>
      </c>
      <c r="P988" s="128">
        <v>3030</v>
      </c>
    </row>
    <row r="989" spans="1:16" x14ac:dyDescent="0.25">
      <c r="A989" s="126" t="s">
        <v>128</v>
      </c>
      <c r="B989" s="127" t="s">
        <v>2211</v>
      </c>
      <c r="C989" s="127" t="s">
        <v>1118</v>
      </c>
      <c r="D989" s="126" t="s">
        <v>2228</v>
      </c>
      <c r="E989" s="128">
        <v>440</v>
      </c>
      <c r="F989" s="128">
        <v>245</v>
      </c>
      <c r="G989" s="128">
        <v>134</v>
      </c>
      <c r="H989" s="128">
        <v>61</v>
      </c>
      <c r="I989" s="128">
        <v>423</v>
      </c>
      <c r="J989" s="128">
        <v>242</v>
      </c>
      <c r="K989" s="128">
        <v>119</v>
      </c>
      <c r="L989" s="128">
        <v>62</v>
      </c>
      <c r="M989" s="128">
        <v>410</v>
      </c>
      <c r="N989" s="128">
        <v>239</v>
      </c>
      <c r="O989" s="128">
        <v>103</v>
      </c>
      <c r="P989" s="128">
        <v>68</v>
      </c>
    </row>
    <row r="990" spans="1:16" x14ac:dyDescent="0.25">
      <c r="A990" s="126" t="s">
        <v>128</v>
      </c>
      <c r="B990" s="127" t="s">
        <v>2211</v>
      </c>
      <c r="C990" s="127" t="s">
        <v>1119</v>
      </c>
      <c r="D990" s="126" t="s">
        <v>2229</v>
      </c>
      <c r="E990" s="128">
        <v>1813</v>
      </c>
      <c r="F990" s="128">
        <v>327</v>
      </c>
      <c r="G990" s="128">
        <v>992</v>
      </c>
      <c r="H990" s="128">
        <v>494</v>
      </c>
      <c r="I990" s="128">
        <v>1736</v>
      </c>
      <c r="J990" s="128">
        <v>326</v>
      </c>
      <c r="K990" s="128">
        <v>914</v>
      </c>
      <c r="L990" s="128">
        <v>496</v>
      </c>
      <c r="M990" s="128">
        <v>1695</v>
      </c>
      <c r="N990" s="128">
        <v>395</v>
      </c>
      <c r="O990" s="128">
        <v>807</v>
      </c>
      <c r="P990" s="128">
        <v>493</v>
      </c>
    </row>
    <row r="991" spans="1:16" x14ac:dyDescent="0.25">
      <c r="A991" s="126" t="s">
        <v>128</v>
      </c>
      <c r="B991" s="127" t="s">
        <v>2211</v>
      </c>
      <c r="C991" s="127" t="s">
        <v>1120</v>
      </c>
      <c r="D991" s="126" t="s">
        <v>2230</v>
      </c>
      <c r="E991" s="128">
        <v>1802</v>
      </c>
      <c r="F991" s="128">
        <v>569</v>
      </c>
      <c r="G991" s="128">
        <v>643</v>
      </c>
      <c r="H991" s="128">
        <v>590</v>
      </c>
      <c r="I991" s="128">
        <v>1907</v>
      </c>
      <c r="J991" s="128">
        <v>579</v>
      </c>
      <c r="K991" s="128">
        <v>721</v>
      </c>
      <c r="L991" s="128">
        <v>607</v>
      </c>
      <c r="M991" s="128">
        <v>2052</v>
      </c>
      <c r="N991" s="128">
        <v>730</v>
      </c>
      <c r="O991" s="128">
        <v>691</v>
      </c>
      <c r="P991" s="128">
        <v>631</v>
      </c>
    </row>
    <row r="992" spans="1:16" x14ac:dyDescent="0.25">
      <c r="A992" s="126" t="s">
        <v>128</v>
      </c>
      <c r="B992" s="127" t="s">
        <v>2211</v>
      </c>
      <c r="C992" s="127" t="s">
        <v>1121</v>
      </c>
      <c r="D992" s="126" t="s">
        <v>2231</v>
      </c>
      <c r="E992" s="128">
        <v>2076</v>
      </c>
      <c r="F992" s="128">
        <v>495</v>
      </c>
      <c r="G992" s="128">
        <v>1040</v>
      </c>
      <c r="H992" s="128">
        <v>541</v>
      </c>
      <c r="I992" s="128">
        <v>2038</v>
      </c>
      <c r="J992" s="128">
        <v>499</v>
      </c>
      <c r="K992" s="128">
        <v>999</v>
      </c>
      <c r="L992" s="128">
        <v>540</v>
      </c>
      <c r="M992" s="128">
        <v>2227</v>
      </c>
      <c r="N992" s="128">
        <v>631</v>
      </c>
      <c r="O992" s="128">
        <v>1062</v>
      </c>
      <c r="P992" s="128">
        <v>534</v>
      </c>
    </row>
    <row r="993" spans="1:16" x14ac:dyDescent="0.25">
      <c r="A993" s="126" t="s">
        <v>128</v>
      </c>
      <c r="B993" s="127" t="s">
        <v>2211</v>
      </c>
      <c r="C993" s="127" t="s">
        <v>1122</v>
      </c>
      <c r="D993" s="126" t="s">
        <v>2232</v>
      </c>
      <c r="E993" s="128">
        <v>336</v>
      </c>
      <c r="F993" s="128">
        <v>143</v>
      </c>
      <c r="G993" s="128">
        <v>77</v>
      </c>
      <c r="H993" s="128">
        <v>116</v>
      </c>
      <c r="I993" s="128">
        <v>362</v>
      </c>
      <c r="J993" s="128">
        <v>142</v>
      </c>
      <c r="K993" s="128">
        <v>90</v>
      </c>
      <c r="L993" s="128">
        <v>130</v>
      </c>
      <c r="M993" s="128">
        <v>371</v>
      </c>
      <c r="N993" s="128">
        <v>167</v>
      </c>
      <c r="O993" s="128">
        <v>81</v>
      </c>
      <c r="P993" s="128">
        <v>123</v>
      </c>
    </row>
    <row r="994" spans="1:16" x14ac:dyDescent="0.25">
      <c r="A994" s="126" t="s">
        <v>128</v>
      </c>
      <c r="B994" s="127" t="s">
        <v>2211</v>
      </c>
      <c r="C994" s="127" t="s">
        <v>1123</v>
      </c>
      <c r="D994" s="126" t="s">
        <v>2233</v>
      </c>
      <c r="E994" s="128">
        <v>3530</v>
      </c>
      <c r="F994" s="128">
        <v>815</v>
      </c>
      <c r="G994" s="128">
        <v>1703</v>
      </c>
      <c r="H994" s="128">
        <v>1012</v>
      </c>
      <c r="I994" s="128">
        <v>3360</v>
      </c>
      <c r="J994" s="128">
        <v>613</v>
      </c>
      <c r="K994" s="128">
        <v>1710</v>
      </c>
      <c r="L994" s="128">
        <v>1037</v>
      </c>
      <c r="M994" s="128">
        <v>3471</v>
      </c>
      <c r="N994" s="128">
        <v>774</v>
      </c>
      <c r="O994" s="128">
        <v>1676</v>
      </c>
      <c r="P994" s="128">
        <v>1021</v>
      </c>
    </row>
    <row r="995" spans="1:16" x14ac:dyDescent="0.25">
      <c r="A995" s="126" t="s">
        <v>128</v>
      </c>
      <c r="B995" s="127" t="s">
        <v>2211</v>
      </c>
      <c r="C995" s="127" t="s">
        <v>1124</v>
      </c>
      <c r="D995" s="126" t="s">
        <v>2234</v>
      </c>
      <c r="E995" s="128">
        <v>550</v>
      </c>
      <c r="F995" s="128">
        <v>237</v>
      </c>
      <c r="G995" s="128">
        <v>107</v>
      </c>
      <c r="H995" s="128">
        <v>206</v>
      </c>
      <c r="I995" s="128">
        <v>539</v>
      </c>
      <c r="J995" s="128">
        <v>233</v>
      </c>
      <c r="K995" s="128">
        <v>109</v>
      </c>
      <c r="L995" s="128">
        <v>197</v>
      </c>
      <c r="M995" s="128">
        <v>574</v>
      </c>
      <c r="N995" s="128">
        <v>277</v>
      </c>
      <c r="O995" s="128">
        <v>107</v>
      </c>
      <c r="P995" s="128">
        <v>190</v>
      </c>
    </row>
    <row r="996" spans="1:16" x14ac:dyDescent="0.25">
      <c r="A996" s="126" t="s">
        <v>128</v>
      </c>
      <c r="B996" s="127" t="s">
        <v>2211</v>
      </c>
      <c r="C996" s="127" t="s">
        <v>1125</v>
      </c>
      <c r="D996" s="126" t="s">
        <v>2235</v>
      </c>
      <c r="E996" s="128">
        <v>1814</v>
      </c>
      <c r="F996" s="128">
        <v>396</v>
      </c>
      <c r="G996" s="128">
        <v>967</v>
      </c>
      <c r="H996" s="128">
        <v>451</v>
      </c>
      <c r="I996" s="128">
        <v>1836</v>
      </c>
      <c r="J996" s="128">
        <v>397</v>
      </c>
      <c r="K996" s="128">
        <v>970</v>
      </c>
      <c r="L996" s="128">
        <v>469</v>
      </c>
      <c r="M996" s="128">
        <v>1937</v>
      </c>
      <c r="N996" s="128">
        <v>504</v>
      </c>
      <c r="O996" s="128">
        <v>971</v>
      </c>
      <c r="P996" s="128">
        <v>462</v>
      </c>
    </row>
    <row r="997" spans="1:16" x14ac:dyDescent="0.25">
      <c r="A997" s="126" t="s">
        <v>128</v>
      </c>
      <c r="B997" s="127" t="s">
        <v>2211</v>
      </c>
      <c r="C997" s="127" t="s">
        <v>1126</v>
      </c>
      <c r="D997" s="126" t="s">
        <v>2236</v>
      </c>
      <c r="E997" s="128">
        <v>3958</v>
      </c>
      <c r="F997" s="128">
        <v>728</v>
      </c>
      <c r="G997" s="128">
        <v>2275</v>
      </c>
      <c r="H997" s="128">
        <v>955</v>
      </c>
      <c r="I997" s="128">
        <v>4097</v>
      </c>
      <c r="J997" s="128">
        <v>722</v>
      </c>
      <c r="K997" s="128">
        <v>2398</v>
      </c>
      <c r="L997" s="128">
        <v>977</v>
      </c>
      <c r="M997" s="128">
        <v>4351</v>
      </c>
      <c r="N997" s="128">
        <v>1032</v>
      </c>
      <c r="O997" s="128">
        <v>2357</v>
      </c>
      <c r="P997" s="128">
        <v>962</v>
      </c>
    </row>
    <row r="998" spans="1:16" x14ac:dyDescent="0.25">
      <c r="A998" s="126" t="s">
        <v>128</v>
      </c>
      <c r="B998" s="127" t="s">
        <v>2211</v>
      </c>
      <c r="C998" s="127" t="s">
        <v>1127</v>
      </c>
      <c r="D998" s="126" t="s">
        <v>2237</v>
      </c>
      <c r="E998" s="128">
        <v>3985</v>
      </c>
      <c r="F998" s="128">
        <v>527</v>
      </c>
      <c r="G998" s="128">
        <v>2420</v>
      </c>
      <c r="H998" s="128">
        <v>1038</v>
      </c>
      <c r="I998" s="128">
        <v>3979</v>
      </c>
      <c r="J998" s="128">
        <v>525</v>
      </c>
      <c r="K998" s="128">
        <v>2417</v>
      </c>
      <c r="L998" s="128">
        <v>1037</v>
      </c>
      <c r="M998" s="128">
        <v>3989</v>
      </c>
      <c r="N998" s="128">
        <v>710</v>
      </c>
      <c r="O998" s="128">
        <v>2267</v>
      </c>
      <c r="P998" s="128">
        <v>1012</v>
      </c>
    </row>
    <row r="999" spans="1:16" x14ac:dyDescent="0.25">
      <c r="A999" s="126" t="s">
        <v>128</v>
      </c>
      <c r="B999" s="127" t="s">
        <v>2211</v>
      </c>
      <c r="C999" s="127" t="s">
        <v>1128</v>
      </c>
      <c r="D999" s="126" t="s">
        <v>2238</v>
      </c>
      <c r="E999" s="128">
        <v>4380</v>
      </c>
      <c r="F999" s="128">
        <v>974</v>
      </c>
      <c r="G999" s="128">
        <v>2081</v>
      </c>
      <c r="H999" s="128">
        <v>1325</v>
      </c>
      <c r="I999" s="128">
        <v>4245</v>
      </c>
      <c r="J999" s="128">
        <v>989</v>
      </c>
      <c r="K999" s="128">
        <v>1950</v>
      </c>
      <c r="L999" s="128">
        <v>1306</v>
      </c>
      <c r="M999" s="128">
        <v>4511</v>
      </c>
      <c r="N999" s="128">
        <v>1333</v>
      </c>
      <c r="O999" s="128">
        <v>1892</v>
      </c>
      <c r="P999" s="128">
        <v>1286</v>
      </c>
    </row>
    <row r="1000" spans="1:16" x14ac:dyDescent="0.25">
      <c r="A1000" s="126" t="s">
        <v>128</v>
      </c>
      <c r="B1000" s="127" t="s">
        <v>2211</v>
      </c>
      <c r="C1000" s="127" t="s">
        <v>1129</v>
      </c>
      <c r="D1000" s="126" t="s">
        <v>2239</v>
      </c>
      <c r="E1000" s="128">
        <v>331</v>
      </c>
      <c r="F1000" s="128">
        <v>104</v>
      </c>
      <c r="G1000" s="128">
        <v>184</v>
      </c>
      <c r="H1000" s="128">
        <v>43</v>
      </c>
      <c r="I1000" s="128">
        <v>332</v>
      </c>
      <c r="J1000" s="128">
        <v>105</v>
      </c>
      <c r="K1000" s="128">
        <v>182</v>
      </c>
      <c r="L1000" s="128">
        <v>45</v>
      </c>
      <c r="M1000" s="128">
        <v>354</v>
      </c>
      <c r="N1000" s="128">
        <v>131</v>
      </c>
      <c r="O1000" s="128">
        <v>178</v>
      </c>
      <c r="P1000" s="128">
        <v>45</v>
      </c>
    </row>
    <row r="1001" spans="1:16" x14ac:dyDescent="0.25">
      <c r="A1001" s="126" t="s">
        <v>128</v>
      </c>
      <c r="B1001" s="127" t="s">
        <v>2211</v>
      </c>
      <c r="C1001" s="127" t="s">
        <v>1130</v>
      </c>
      <c r="D1001" s="126" t="s">
        <v>2240</v>
      </c>
      <c r="E1001" s="128">
        <v>671</v>
      </c>
      <c r="F1001" s="128">
        <v>324</v>
      </c>
      <c r="G1001" s="128">
        <v>165</v>
      </c>
      <c r="H1001" s="128">
        <v>182</v>
      </c>
      <c r="I1001" s="128">
        <v>696</v>
      </c>
      <c r="J1001" s="128">
        <v>320</v>
      </c>
      <c r="K1001" s="128">
        <v>169</v>
      </c>
      <c r="L1001" s="128">
        <v>207</v>
      </c>
      <c r="M1001" s="128">
        <v>702</v>
      </c>
      <c r="N1001" s="128">
        <v>329</v>
      </c>
      <c r="O1001" s="128">
        <v>168</v>
      </c>
      <c r="P1001" s="128">
        <v>205</v>
      </c>
    </row>
    <row r="1002" spans="1:16" x14ac:dyDescent="0.25">
      <c r="A1002" s="126" t="s">
        <v>128</v>
      </c>
      <c r="B1002" s="127" t="s">
        <v>2211</v>
      </c>
      <c r="C1002" s="127" t="s">
        <v>1131</v>
      </c>
      <c r="D1002" s="126" t="s">
        <v>2241</v>
      </c>
      <c r="E1002" s="128">
        <v>1185</v>
      </c>
      <c r="F1002" s="128">
        <v>525</v>
      </c>
      <c r="G1002" s="128">
        <v>404</v>
      </c>
      <c r="H1002" s="128">
        <v>256</v>
      </c>
      <c r="I1002" s="128">
        <v>1165</v>
      </c>
      <c r="J1002" s="128">
        <v>529</v>
      </c>
      <c r="K1002" s="128">
        <v>409</v>
      </c>
      <c r="L1002" s="128">
        <v>227</v>
      </c>
      <c r="M1002" s="128">
        <v>1388</v>
      </c>
      <c r="N1002" s="128">
        <v>786</v>
      </c>
      <c r="O1002" s="128">
        <v>390</v>
      </c>
      <c r="P1002" s="128">
        <v>212</v>
      </c>
    </row>
    <row r="1003" spans="1:16" x14ac:dyDescent="0.25">
      <c r="A1003" s="126" t="s">
        <v>128</v>
      </c>
      <c r="B1003" s="127" t="s">
        <v>2211</v>
      </c>
      <c r="C1003" s="127" t="s">
        <v>1132</v>
      </c>
      <c r="D1003" s="126" t="s">
        <v>2242</v>
      </c>
      <c r="E1003" s="128">
        <v>329</v>
      </c>
      <c r="F1003" s="128">
        <v>127</v>
      </c>
      <c r="G1003" s="128">
        <v>56</v>
      </c>
      <c r="H1003" s="128">
        <v>146</v>
      </c>
      <c r="I1003" s="128">
        <v>335</v>
      </c>
      <c r="J1003" s="128">
        <v>126</v>
      </c>
      <c r="K1003" s="128">
        <v>56</v>
      </c>
      <c r="L1003" s="128">
        <v>153</v>
      </c>
      <c r="M1003" s="128">
        <v>400</v>
      </c>
      <c r="N1003" s="128">
        <v>202</v>
      </c>
      <c r="O1003" s="128">
        <v>58</v>
      </c>
      <c r="P1003" s="128">
        <v>140</v>
      </c>
    </row>
    <row r="1004" spans="1:16" x14ac:dyDescent="0.25">
      <c r="A1004" s="126" t="s">
        <v>128</v>
      </c>
      <c r="B1004" s="127" t="s">
        <v>2211</v>
      </c>
      <c r="C1004" s="127" t="s">
        <v>1133</v>
      </c>
      <c r="D1004" s="126" t="s">
        <v>2243</v>
      </c>
      <c r="E1004" s="128">
        <v>477</v>
      </c>
      <c r="F1004" s="128">
        <v>115</v>
      </c>
      <c r="G1004" s="128">
        <v>278</v>
      </c>
      <c r="H1004" s="128">
        <v>84</v>
      </c>
      <c r="I1004" s="128">
        <v>505</v>
      </c>
      <c r="J1004" s="128">
        <v>118</v>
      </c>
      <c r="K1004" s="128">
        <v>297</v>
      </c>
      <c r="L1004" s="128">
        <v>90</v>
      </c>
      <c r="M1004" s="128">
        <v>535</v>
      </c>
      <c r="N1004" s="128">
        <v>159</v>
      </c>
      <c r="O1004" s="128">
        <v>286</v>
      </c>
      <c r="P1004" s="128">
        <v>90</v>
      </c>
    </row>
    <row r="1005" spans="1:16" x14ac:dyDescent="0.25">
      <c r="A1005" s="126" t="s">
        <v>128</v>
      </c>
      <c r="B1005" s="127" t="s">
        <v>2211</v>
      </c>
      <c r="C1005" s="127" t="s">
        <v>1134</v>
      </c>
      <c r="D1005" s="126" t="s">
        <v>2244</v>
      </c>
      <c r="E1005" s="128">
        <v>1479</v>
      </c>
      <c r="F1005" s="128">
        <v>543</v>
      </c>
      <c r="G1005" s="128">
        <v>563</v>
      </c>
      <c r="H1005" s="128">
        <v>373</v>
      </c>
      <c r="I1005" s="128">
        <v>1475</v>
      </c>
      <c r="J1005" s="128">
        <v>545</v>
      </c>
      <c r="K1005" s="128">
        <v>555</v>
      </c>
      <c r="L1005" s="128">
        <v>375</v>
      </c>
      <c r="M1005" s="128">
        <v>1540</v>
      </c>
      <c r="N1005" s="128">
        <v>619</v>
      </c>
      <c r="O1005" s="128">
        <v>548</v>
      </c>
      <c r="P1005" s="128">
        <v>373</v>
      </c>
    </row>
    <row r="1006" spans="1:16" x14ac:dyDescent="0.25">
      <c r="A1006" s="126" t="s">
        <v>128</v>
      </c>
      <c r="B1006" s="127" t="s">
        <v>2211</v>
      </c>
      <c r="C1006" s="127" t="s">
        <v>1135</v>
      </c>
      <c r="D1006" s="126" t="s">
        <v>2245</v>
      </c>
      <c r="E1006" s="128">
        <v>576</v>
      </c>
      <c r="F1006" s="128">
        <v>160</v>
      </c>
      <c r="G1006" s="128">
        <v>255</v>
      </c>
      <c r="H1006" s="128">
        <v>161</v>
      </c>
      <c r="I1006" s="128">
        <v>595</v>
      </c>
      <c r="J1006" s="128">
        <v>165</v>
      </c>
      <c r="K1006" s="128">
        <v>266</v>
      </c>
      <c r="L1006" s="128">
        <v>164</v>
      </c>
      <c r="M1006" s="128">
        <v>572</v>
      </c>
      <c r="N1006" s="128">
        <v>164</v>
      </c>
      <c r="O1006" s="128">
        <v>254</v>
      </c>
      <c r="P1006" s="128">
        <v>154</v>
      </c>
    </row>
    <row r="1007" spans="1:16" x14ac:dyDescent="0.25">
      <c r="A1007" s="126" t="s">
        <v>128</v>
      </c>
      <c r="B1007" s="127" t="s">
        <v>2211</v>
      </c>
      <c r="C1007" s="127" t="s">
        <v>1136</v>
      </c>
      <c r="D1007" s="126" t="s">
        <v>2246</v>
      </c>
      <c r="E1007" s="128">
        <v>1786</v>
      </c>
      <c r="F1007" s="128">
        <v>389</v>
      </c>
      <c r="G1007" s="128">
        <v>757</v>
      </c>
      <c r="H1007" s="128">
        <v>640</v>
      </c>
      <c r="I1007" s="128">
        <v>1847</v>
      </c>
      <c r="J1007" s="128">
        <v>382</v>
      </c>
      <c r="K1007" s="128">
        <v>764</v>
      </c>
      <c r="L1007" s="128">
        <v>701</v>
      </c>
      <c r="M1007" s="128">
        <v>2117</v>
      </c>
      <c r="N1007" s="128">
        <v>617</v>
      </c>
      <c r="O1007" s="128">
        <v>806</v>
      </c>
      <c r="P1007" s="128">
        <v>694</v>
      </c>
    </row>
    <row r="1008" spans="1:16" x14ac:dyDescent="0.25">
      <c r="A1008" s="126" t="s">
        <v>128</v>
      </c>
      <c r="B1008" s="127" t="s">
        <v>2211</v>
      </c>
      <c r="C1008" s="127" t="s">
        <v>1137</v>
      </c>
      <c r="D1008" s="126" t="s">
        <v>2247</v>
      </c>
      <c r="E1008" s="128">
        <v>882</v>
      </c>
      <c r="F1008" s="128">
        <v>469</v>
      </c>
      <c r="G1008" s="128">
        <v>197</v>
      </c>
      <c r="H1008" s="128">
        <v>216</v>
      </c>
      <c r="I1008" s="128">
        <v>876</v>
      </c>
      <c r="J1008" s="128">
        <v>474</v>
      </c>
      <c r="K1008" s="128">
        <v>197</v>
      </c>
      <c r="L1008" s="128">
        <v>205</v>
      </c>
      <c r="M1008" s="128">
        <v>1132</v>
      </c>
      <c r="N1008" s="128">
        <v>732</v>
      </c>
      <c r="O1008" s="128">
        <v>194</v>
      </c>
      <c r="P1008" s="128">
        <v>206</v>
      </c>
    </row>
    <row r="1009" spans="1:16" x14ac:dyDescent="0.25">
      <c r="A1009" s="126" t="s">
        <v>128</v>
      </c>
      <c r="B1009" s="127" t="s">
        <v>2211</v>
      </c>
      <c r="C1009" s="127" t="s">
        <v>1138</v>
      </c>
      <c r="D1009" s="126" t="s">
        <v>2248</v>
      </c>
      <c r="E1009" s="128">
        <v>251</v>
      </c>
      <c r="F1009" s="128">
        <v>124</v>
      </c>
      <c r="G1009" s="128">
        <v>61</v>
      </c>
      <c r="H1009" s="128">
        <v>66</v>
      </c>
      <c r="I1009" s="128">
        <v>259</v>
      </c>
      <c r="J1009" s="128">
        <v>124</v>
      </c>
      <c r="K1009" s="128">
        <v>61</v>
      </c>
      <c r="L1009" s="128">
        <v>74</v>
      </c>
      <c r="M1009" s="128">
        <v>288</v>
      </c>
      <c r="N1009" s="128">
        <v>157</v>
      </c>
      <c r="O1009" s="128">
        <v>58</v>
      </c>
      <c r="P1009" s="128">
        <v>73</v>
      </c>
    </row>
    <row r="1010" spans="1:16" x14ac:dyDescent="0.25">
      <c r="A1010" s="126" t="s">
        <v>128</v>
      </c>
      <c r="B1010" s="127" t="s">
        <v>2211</v>
      </c>
      <c r="C1010" s="127" t="s">
        <v>1139</v>
      </c>
      <c r="D1010" s="126" t="s">
        <v>2249</v>
      </c>
      <c r="E1010" s="128">
        <v>798</v>
      </c>
      <c r="F1010" s="128">
        <v>434</v>
      </c>
      <c r="G1010" s="128">
        <v>165</v>
      </c>
      <c r="H1010" s="128">
        <v>199</v>
      </c>
      <c r="I1010" s="128">
        <v>842</v>
      </c>
      <c r="J1010" s="128">
        <v>461</v>
      </c>
      <c r="K1010" s="128">
        <v>171</v>
      </c>
      <c r="L1010" s="128">
        <v>210</v>
      </c>
      <c r="M1010" s="128">
        <v>852</v>
      </c>
      <c r="N1010" s="128">
        <v>482</v>
      </c>
      <c r="O1010" s="128">
        <v>164</v>
      </c>
      <c r="P1010" s="128">
        <v>206</v>
      </c>
    </row>
    <row r="1011" spans="1:16" x14ac:dyDescent="0.25">
      <c r="A1011" s="126" t="s">
        <v>128</v>
      </c>
      <c r="B1011" s="127" t="s">
        <v>2211</v>
      </c>
      <c r="C1011" s="127" t="s">
        <v>1140</v>
      </c>
      <c r="D1011" s="126" t="s">
        <v>2250</v>
      </c>
      <c r="E1011" s="128">
        <v>1395</v>
      </c>
      <c r="F1011" s="128">
        <v>289</v>
      </c>
      <c r="G1011" s="128">
        <v>578</v>
      </c>
      <c r="H1011" s="128">
        <v>528</v>
      </c>
      <c r="I1011" s="128">
        <v>1406</v>
      </c>
      <c r="J1011" s="128">
        <v>297</v>
      </c>
      <c r="K1011" s="128">
        <v>586</v>
      </c>
      <c r="L1011" s="128">
        <v>523</v>
      </c>
      <c r="M1011" s="128">
        <v>1379</v>
      </c>
      <c r="N1011" s="128">
        <v>303</v>
      </c>
      <c r="O1011" s="128">
        <v>573</v>
      </c>
      <c r="P1011" s="128">
        <v>503</v>
      </c>
    </row>
    <row r="1012" spans="1:16" x14ac:dyDescent="0.25">
      <c r="A1012" s="126" t="s">
        <v>128</v>
      </c>
      <c r="B1012" s="127" t="s">
        <v>2211</v>
      </c>
      <c r="C1012" s="127" t="s">
        <v>1141</v>
      </c>
      <c r="D1012" s="126" t="s">
        <v>2251</v>
      </c>
      <c r="E1012" s="128">
        <v>473</v>
      </c>
      <c r="F1012" s="128">
        <v>287</v>
      </c>
      <c r="G1012" s="128">
        <v>56</v>
      </c>
      <c r="H1012" s="128">
        <v>130</v>
      </c>
      <c r="I1012" s="128">
        <v>448</v>
      </c>
      <c r="J1012" s="128">
        <v>290</v>
      </c>
      <c r="K1012" s="128">
        <v>60</v>
      </c>
      <c r="L1012" s="128">
        <v>98</v>
      </c>
      <c r="M1012" s="128">
        <v>524</v>
      </c>
      <c r="N1012" s="128">
        <v>392</v>
      </c>
      <c r="O1012" s="128">
        <v>35</v>
      </c>
      <c r="P1012" s="128">
        <v>97</v>
      </c>
    </row>
    <row r="1013" spans="1:16" x14ac:dyDescent="0.25">
      <c r="A1013" s="126" t="s">
        <v>128</v>
      </c>
      <c r="B1013" s="127" t="s">
        <v>2211</v>
      </c>
      <c r="C1013" s="127" t="s">
        <v>1142</v>
      </c>
      <c r="D1013" s="126" t="s">
        <v>1397</v>
      </c>
      <c r="E1013" s="128">
        <v>698</v>
      </c>
      <c r="F1013" s="128">
        <v>289</v>
      </c>
      <c r="G1013" s="128">
        <v>252</v>
      </c>
      <c r="H1013" s="128">
        <v>157</v>
      </c>
      <c r="I1013" s="128">
        <v>688</v>
      </c>
      <c r="J1013" s="128">
        <v>292</v>
      </c>
      <c r="K1013" s="128">
        <v>246</v>
      </c>
      <c r="L1013" s="128">
        <v>150</v>
      </c>
      <c r="M1013" s="128">
        <v>809</v>
      </c>
      <c r="N1013" s="128">
        <v>412</v>
      </c>
      <c r="O1013" s="128">
        <v>253</v>
      </c>
      <c r="P1013" s="128">
        <v>144</v>
      </c>
    </row>
    <row r="1014" spans="1:16" x14ac:dyDescent="0.25">
      <c r="A1014" s="126" t="s">
        <v>128</v>
      </c>
      <c r="B1014" s="127" t="s">
        <v>2211</v>
      </c>
      <c r="C1014" s="127" t="s">
        <v>1143</v>
      </c>
      <c r="D1014" s="126" t="s">
        <v>2252</v>
      </c>
      <c r="E1014" s="128">
        <v>260</v>
      </c>
      <c r="F1014" s="128">
        <v>137</v>
      </c>
      <c r="G1014" s="128">
        <v>50</v>
      </c>
      <c r="H1014" s="128">
        <v>73</v>
      </c>
      <c r="I1014" s="128">
        <v>277</v>
      </c>
      <c r="J1014" s="128">
        <v>134</v>
      </c>
      <c r="K1014" s="128">
        <v>48</v>
      </c>
      <c r="L1014" s="128">
        <v>95</v>
      </c>
      <c r="M1014" s="128">
        <v>299</v>
      </c>
      <c r="N1014" s="128">
        <v>151</v>
      </c>
      <c r="O1014" s="128">
        <v>48</v>
      </c>
      <c r="P1014" s="128">
        <v>100</v>
      </c>
    </row>
    <row r="1015" spans="1:16" x14ac:dyDescent="0.25">
      <c r="A1015" s="126" t="s">
        <v>128</v>
      </c>
      <c r="B1015" s="127" t="s">
        <v>2211</v>
      </c>
      <c r="C1015" s="127" t="s">
        <v>1144</v>
      </c>
      <c r="D1015" s="126" t="s">
        <v>1692</v>
      </c>
      <c r="E1015" s="128">
        <v>233</v>
      </c>
      <c r="F1015" s="128">
        <v>88</v>
      </c>
      <c r="G1015" s="128">
        <v>73</v>
      </c>
      <c r="H1015" s="128">
        <v>72</v>
      </c>
      <c r="I1015" s="128">
        <v>231</v>
      </c>
      <c r="J1015" s="128">
        <v>91</v>
      </c>
      <c r="K1015" s="128">
        <v>71</v>
      </c>
      <c r="L1015" s="128">
        <v>69</v>
      </c>
      <c r="M1015" s="128">
        <v>238</v>
      </c>
      <c r="N1015" s="128">
        <v>94</v>
      </c>
      <c r="O1015" s="128">
        <v>70</v>
      </c>
      <c r="P1015" s="128">
        <v>74</v>
      </c>
    </row>
    <row r="1016" spans="1:16" x14ac:dyDescent="0.25">
      <c r="A1016" s="126" t="s">
        <v>128</v>
      </c>
      <c r="B1016" s="127" t="s">
        <v>2211</v>
      </c>
      <c r="C1016" s="127" t="s">
        <v>1145</v>
      </c>
      <c r="D1016" s="126" t="s">
        <v>2253</v>
      </c>
      <c r="E1016" s="128">
        <v>324</v>
      </c>
      <c r="F1016" s="128">
        <v>91</v>
      </c>
      <c r="G1016" s="128">
        <v>143</v>
      </c>
      <c r="H1016" s="128">
        <v>90</v>
      </c>
      <c r="I1016" s="128">
        <v>334</v>
      </c>
      <c r="J1016" s="128">
        <v>89</v>
      </c>
      <c r="K1016" s="128">
        <v>154</v>
      </c>
      <c r="L1016" s="128">
        <v>91</v>
      </c>
      <c r="M1016" s="128">
        <v>358</v>
      </c>
      <c r="N1016" s="128">
        <v>117</v>
      </c>
      <c r="O1016" s="128">
        <v>152</v>
      </c>
      <c r="P1016" s="128">
        <v>89</v>
      </c>
    </row>
    <row r="1017" spans="1:16" x14ac:dyDescent="0.25">
      <c r="A1017" s="126" t="s">
        <v>128</v>
      </c>
      <c r="B1017" s="127" t="s">
        <v>2211</v>
      </c>
      <c r="C1017" s="127" t="s">
        <v>1146</v>
      </c>
      <c r="D1017" s="126" t="s">
        <v>2254</v>
      </c>
      <c r="E1017" s="128">
        <v>897</v>
      </c>
      <c r="F1017" s="128">
        <v>306</v>
      </c>
      <c r="G1017" s="128">
        <v>376</v>
      </c>
      <c r="H1017" s="128">
        <v>215</v>
      </c>
      <c r="I1017" s="128">
        <v>917</v>
      </c>
      <c r="J1017" s="128">
        <v>295</v>
      </c>
      <c r="K1017" s="128">
        <v>399</v>
      </c>
      <c r="L1017" s="128">
        <v>223</v>
      </c>
      <c r="M1017" s="128">
        <v>973</v>
      </c>
      <c r="N1017" s="128">
        <v>350</v>
      </c>
      <c r="O1017" s="128">
        <v>388</v>
      </c>
      <c r="P1017" s="128">
        <v>235</v>
      </c>
    </row>
    <row r="1018" spans="1:16" x14ac:dyDescent="0.25">
      <c r="A1018" s="126" t="s">
        <v>128</v>
      </c>
      <c r="B1018" s="127" t="s">
        <v>2211</v>
      </c>
      <c r="C1018" s="127" t="s">
        <v>1147</v>
      </c>
      <c r="D1018" s="126" t="s">
        <v>2255</v>
      </c>
      <c r="E1018" s="128">
        <v>260</v>
      </c>
      <c r="F1018" s="128">
        <v>175</v>
      </c>
      <c r="G1018" s="128">
        <v>13</v>
      </c>
      <c r="H1018" s="128">
        <v>72</v>
      </c>
      <c r="I1018" s="128">
        <v>280</v>
      </c>
      <c r="J1018" s="128">
        <v>177</v>
      </c>
      <c r="K1018" s="128">
        <v>24</v>
      </c>
      <c r="L1018" s="128">
        <v>79</v>
      </c>
      <c r="M1018" s="128">
        <v>364</v>
      </c>
      <c r="N1018" s="128">
        <v>260</v>
      </c>
      <c r="O1018" s="128">
        <v>24</v>
      </c>
      <c r="P1018" s="128">
        <v>80</v>
      </c>
    </row>
    <row r="1019" spans="1:16" x14ac:dyDescent="0.25">
      <c r="A1019" s="126" t="s">
        <v>128</v>
      </c>
      <c r="B1019" s="127" t="s">
        <v>2211</v>
      </c>
      <c r="C1019" s="127" t="s">
        <v>1148</v>
      </c>
      <c r="D1019" s="126" t="s">
        <v>2256</v>
      </c>
      <c r="E1019" s="128">
        <v>233</v>
      </c>
      <c r="F1019" s="128">
        <v>108</v>
      </c>
      <c r="G1019" s="128">
        <v>42</v>
      </c>
      <c r="H1019" s="128">
        <v>83</v>
      </c>
      <c r="I1019" s="128">
        <v>235</v>
      </c>
      <c r="J1019" s="128">
        <v>110</v>
      </c>
      <c r="K1019" s="128">
        <v>43</v>
      </c>
      <c r="L1019" s="128">
        <v>82</v>
      </c>
      <c r="M1019" s="128">
        <v>297</v>
      </c>
      <c r="N1019" s="128">
        <v>161</v>
      </c>
      <c r="O1019" s="128">
        <v>52</v>
      </c>
      <c r="P1019" s="128">
        <v>84</v>
      </c>
    </row>
    <row r="1020" spans="1:16" x14ac:dyDescent="0.25">
      <c r="A1020" s="126" t="s">
        <v>129</v>
      </c>
      <c r="B1020" s="127" t="s">
        <v>2257</v>
      </c>
      <c r="C1020" s="127" t="s">
        <v>1149</v>
      </c>
      <c r="D1020" s="126" t="s">
        <v>2258</v>
      </c>
      <c r="E1020" s="128">
        <v>936877</v>
      </c>
      <c r="F1020" s="128">
        <v>94474</v>
      </c>
      <c r="G1020" s="128">
        <v>702782</v>
      </c>
      <c r="H1020" s="128">
        <v>139621</v>
      </c>
      <c r="I1020" s="128">
        <v>941446</v>
      </c>
      <c r="J1020" s="128">
        <v>99439</v>
      </c>
      <c r="K1020" s="128">
        <v>702103</v>
      </c>
      <c r="L1020" s="128">
        <v>139904</v>
      </c>
      <c r="M1020" s="128">
        <v>932435</v>
      </c>
      <c r="N1020" s="128">
        <v>101631</v>
      </c>
      <c r="O1020" s="128">
        <v>693691</v>
      </c>
      <c r="P1020" s="128">
        <v>137113</v>
      </c>
    </row>
    <row r="1021" spans="1:16" x14ac:dyDescent="0.25">
      <c r="A1021" s="126" t="s">
        <v>129</v>
      </c>
      <c r="B1021" s="127" t="s">
        <v>2257</v>
      </c>
      <c r="C1021" s="127" t="s">
        <v>1150</v>
      </c>
      <c r="D1021" s="126" t="s">
        <v>2259</v>
      </c>
      <c r="E1021" s="128">
        <v>1044</v>
      </c>
      <c r="F1021" s="128">
        <v>272</v>
      </c>
      <c r="G1021" s="128">
        <v>563</v>
      </c>
      <c r="H1021" s="128">
        <v>209</v>
      </c>
      <c r="I1021" s="128">
        <v>1003</v>
      </c>
      <c r="J1021" s="128">
        <v>273</v>
      </c>
      <c r="K1021" s="128">
        <v>511</v>
      </c>
      <c r="L1021" s="128">
        <v>219</v>
      </c>
      <c r="M1021" s="128">
        <v>1037</v>
      </c>
      <c r="N1021" s="128">
        <v>274</v>
      </c>
      <c r="O1021" s="128">
        <v>547</v>
      </c>
      <c r="P1021" s="128">
        <v>216</v>
      </c>
    </row>
    <row r="1022" spans="1:16" x14ac:dyDescent="0.25">
      <c r="A1022" s="126" t="s">
        <v>129</v>
      </c>
      <c r="B1022" s="127" t="s">
        <v>2257</v>
      </c>
      <c r="C1022" s="127" t="s">
        <v>1151</v>
      </c>
      <c r="D1022" s="126" t="s">
        <v>2260</v>
      </c>
      <c r="E1022" s="128">
        <v>1567</v>
      </c>
      <c r="F1022" s="128">
        <v>321</v>
      </c>
      <c r="G1022" s="128">
        <v>878</v>
      </c>
      <c r="H1022" s="128">
        <v>368</v>
      </c>
      <c r="I1022" s="128">
        <v>1525</v>
      </c>
      <c r="J1022" s="128">
        <v>326</v>
      </c>
      <c r="K1022" s="128">
        <v>805</v>
      </c>
      <c r="L1022" s="128">
        <v>394</v>
      </c>
      <c r="M1022" s="128">
        <v>1504</v>
      </c>
      <c r="N1022" s="128">
        <v>326</v>
      </c>
      <c r="O1022" s="128">
        <v>789</v>
      </c>
      <c r="P1022" s="128">
        <v>389</v>
      </c>
    </row>
    <row r="1023" spans="1:16" x14ac:dyDescent="0.25">
      <c r="A1023" s="126" t="s">
        <v>129</v>
      </c>
      <c r="B1023" s="127" t="s">
        <v>2257</v>
      </c>
      <c r="C1023" s="127" t="s">
        <v>1152</v>
      </c>
      <c r="D1023" s="126" t="s">
        <v>2261</v>
      </c>
      <c r="E1023" s="128">
        <v>812</v>
      </c>
      <c r="F1023" s="128">
        <v>280</v>
      </c>
      <c r="G1023" s="128">
        <v>371</v>
      </c>
      <c r="H1023" s="128">
        <v>161</v>
      </c>
      <c r="I1023" s="128">
        <v>799</v>
      </c>
      <c r="J1023" s="128">
        <v>284</v>
      </c>
      <c r="K1023" s="128">
        <v>355</v>
      </c>
      <c r="L1023" s="128">
        <v>160</v>
      </c>
      <c r="M1023" s="128">
        <v>770</v>
      </c>
      <c r="N1023" s="128">
        <v>276</v>
      </c>
      <c r="O1023" s="128">
        <v>340</v>
      </c>
      <c r="P1023" s="128">
        <v>154</v>
      </c>
    </row>
    <row r="1024" spans="1:16" x14ac:dyDescent="0.25">
      <c r="A1024" s="126" t="s">
        <v>129</v>
      </c>
      <c r="B1024" s="127" t="s">
        <v>2257</v>
      </c>
      <c r="C1024" s="127" t="s">
        <v>1153</v>
      </c>
      <c r="D1024" s="126" t="s">
        <v>1317</v>
      </c>
      <c r="E1024" s="128">
        <v>309</v>
      </c>
      <c r="F1024" s="128">
        <v>120</v>
      </c>
      <c r="G1024" s="128">
        <v>101</v>
      </c>
      <c r="H1024" s="128">
        <v>88</v>
      </c>
      <c r="I1024" s="128">
        <v>344</v>
      </c>
      <c r="J1024" s="128">
        <v>144</v>
      </c>
      <c r="K1024" s="128">
        <v>106</v>
      </c>
      <c r="L1024" s="128">
        <v>94</v>
      </c>
      <c r="M1024" s="128">
        <v>322</v>
      </c>
      <c r="N1024" s="128">
        <v>138</v>
      </c>
      <c r="O1024" s="128">
        <v>92</v>
      </c>
      <c r="P1024" s="128">
        <v>92</v>
      </c>
    </row>
    <row r="1025" spans="1:16" x14ac:dyDescent="0.25">
      <c r="A1025" s="126" t="s">
        <v>129</v>
      </c>
      <c r="B1025" s="127" t="s">
        <v>2257</v>
      </c>
      <c r="C1025" s="127" t="s">
        <v>1154</v>
      </c>
      <c r="D1025" s="126" t="s">
        <v>1452</v>
      </c>
      <c r="E1025" s="128">
        <v>975</v>
      </c>
      <c r="F1025" s="128">
        <v>297</v>
      </c>
      <c r="G1025" s="128">
        <v>371</v>
      </c>
      <c r="H1025" s="128">
        <v>307</v>
      </c>
      <c r="I1025" s="128">
        <v>1053</v>
      </c>
      <c r="J1025" s="128">
        <v>302</v>
      </c>
      <c r="K1025" s="128">
        <v>426</v>
      </c>
      <c r="L1025" s="128">
        <v>325</v>
      </c>
      <c r="M1025" s="128">
        <v>1053</v>
      </c>
      <c r="N1025" s="128">
        <v>298</v>
      </c>
      <c r="O1025" s="128">
        <v>433</v>
      </c>
      <c r="P1025" s="128">
        <v>322</v>
      </c>
    </row>
    <row r="1026" spans="1:16" x14ac:dyDescent="0.25">
      <c r="A1026" s="126" t="s">
        <v>129</v>
      </c>
      <c r="B1026" s="127" t="s">
        <v>2257</v>
      </c>
      <c r="C1026" s="127" t="s">
        <v>1155</v>
      </c>
      <c r="D1026" s="126" t="s">
        <v>2262</v>
      </c>
      <c r="E1026" s="128">
        <v>34409</v>
      </c>
      <c r="F1026" s="128">
        <v>6684</v>
      </c>
      <c r="G1026" s="128">
        <v>22752</v>
      </c>
      <c r="H1026" s="128">
        <v>4973</v>
      </c>
      <c r="I1026" s="128">
        <v>34926</v>
      </c>
      <c r="J1026" s="128">
        <v>6976</v>
      </c>
      <c r="K1026" s="128">
        <v>22743</v>
      </c>
      <c r="L1026" s="128">
        <v>5207</v>
      </c>
      <c r="M1026" s="128">
        <v>34642</v>
      </c>
      <c r="N1026" s="128">
        <v>6875</v>
      </c>
      <c r="O1026" s="128">
        <v>22619</v>
      </c>
      <c r="P1026" s="128">
        <v>5148</v>
      </c>
    </row>
    <row r="1027" spans="1:16" x14ac:dyDescent="0.25">
      <c r="A1027" s="126" t="s">
        <v>129</v>
      </c>
      <c r="B1027" s="127" t="s">
        <v>2257</v>
      </c>
      <c r="C1027" s="127" t="s">
        <v>1156</v>
      </c>
      <c r="D1027" s="126" t="s">
        <v>2263</v>
      </c>
      <c r="E1027" s="128">
        <v>25954</v>
      </c>
      <c r="F1027" s="128">
        <v>2945</v>
      </c>
      <c r="G1027" s="128">
        <v>17419</v>
      </c>
      <c r="H1027" s="128">
        <v>5590</v>
      </c>
      <c r="I1027" s="128">
        <v>26732</v>
      </c>
      <c r="J1027" s="128">
        <v>3278</v>
      </c>
      <c r="K1027" s="128">
        <v>17500</v>
      </c>
      <c r="L1027" s="128">
        <v>5954</v>
      </c>
      <c r="M1027" s="128">
        <v>26132</v>
      </c>
      <c r="N1027" s="128">
        <v>2991</v>
      </c>
      <c r="O1027" s="128">
        <v>17243</v>
      </c>
      <c r="P1027" s="128">
        <v>5898</v>
      </c>
    </row>
    <row r="1028" spans="1:16" x14ac:dyDescent="0.25">
      <c r="A1028" s="126" t="s">
        <v>129</v>
      </c>
      <c r="B1028" s="127" t="s">
        <v>2257</v>
      </c>
      <c r="C1028" s="127" t="s">
        <v>1157</v>
      </c>
      <c r="D1028" s="126" t="s">
        <v>2264</v>
      </c>
      <c r="E1028" s="128">
        <v>3318</v>
      </c>
      <c r="F1028" s="128">
        <v>384</v>
      </c>
      <c r="G1028" s="128">
        <v>2217</v>
      </c>
      <c r="H1028" s="128">
        <v>717</v>
      </c>
      <c r="I1028" s="128">
        <v>3301</v>
      </c>
      <c r="J1028" s="128">
        <v>404</v>
      </c>
      <c r="K1028" s="128">
        <v>2168</v>
      </c>
      <c r="L1028" s="128">
        <v>729</v>
      </c>
      <c r="M1028" s="128">
        <v>3325</v>
      </c>
      <c r="N1028" s="128">
        <v>399</v>
      </c>
      <c r="O1028" s="128">
        <v>2190</v>
      </c>
      <c r="P1028" s="128">
        <v>736</v>
      </c>
    </row>
    <row r="1029" spans="1:16" x14ac:dyDescent="0.25">
      <c r="A1029" s="126" t="s">
        <v>129</v>
      </c>
      <c r="B1029" s="127" t="s">
        <v>2257</v>
      </c>
      <c r="C1029" s="127" t="s">
        <v>1158</v>
      </c>
      <c r="D1029" s="126" t="s">
        <v>2265</v>
      </c>
      <c r="E1029" s="128">
        <v>3099</v>
      </c>
      <c r="F1029" s="128">
        <v>572</v>
      </c>
      <c r="G1029" s="128">
        <v>1508</v>
      </c>
      <c r="H1029" s="128">
        <v>1019</v>
      </c>
      <c r="I1029" s="128">
        <v>3149</v>
      </c>
      <c r="J1029" s="128">
        <v>599</v>
      </c>
      <c r="K1029" s="128">
        <v>1513</v>
      </c>
      <c r="L1029" s="128">
        <v>1037</v>
      </c>
      <c r="M1029" s="128">
        <v>3137</v>
      </c>
      <c r="N1029" s="128">
        <v>644</v>
      </c>
      <c r="O1029" s="128">
        <v>1475</v>
      </c>
      <c r="P1029" s="128">
        <v>1018</v>
      </c>
    </row>
    <row r="1030" spans="1:16" x14ac:dyDescent="0.25">
      <c r="A1030" s="126" t="s">
        <v>129</v>
      </c>
      <c r="B1030" s="127" t="s">
        <v>2257</v>
      </c>
      <c r="C1030" s="127" t="s">
        <v>1159</v>
      </c>
      <c r="D1030" s="126" t="s">
        <v>2266</v>
      </c>
      <c r="E1030" s="128">
        <v>1596</v>
      </c>
      <c r="F1030" s="128">
        <v>309</v>
      </c>
      <c r="G1030" s="128">
        <v>884</v>
      </c>
      <c r="H1030" s="128">
        <v>403</v>
      </c>
      <c r="I1030" s="128">
        <v>1596</v>
      </c>
      <c r="J1030" s="128">
        <v>313</v>
      </c>
      <c r="K1030" s="128">
        <v>873</v>
      </c>
      <c r="L1030" s="128">
        <v>410</v>
      </c>
      <c r="M1030" s="128">
        <v>1556</v>
      </c>
      <c r="N1030" s="128">
        <v>310</v>
      </c>
      <c r="O1030" s="128">
        <v>846</v>
      </c>
      <c r="P1030" s="128">
        <v>400</v>
      </c>
    </row>
    <row r="1031" spans="1:16" x14ac:dyDescent="0.25">
      <c r="A1031" s="126" t="s">
        <v>129</v>
      </c>
      <c r="B1031" s="127" t="s">
        <v>2257</v>
      </c>
      <c r="C1031" s="127" t="s">
        <v>1160</v>
      </c>
      <c r="D1031" s="126" t="s">
        <v>1432</v>
      </c>
      <c r="E1031" s="128">
        <v>9698</v>
      </c>
      <c r="F1031" s="128">
        <v>1248</v>
      </c>
      <c r="G1031" s="128">
        <v>6621</v>
      </c>
      <c r="H1031" s="128">
        <v>1829</v>
      </c>
      <c r="I1031" s="128">
        <v>10218</v>
      </c>
      <c r="J1031" s="128">
        <v>1279</v>
      </c>
      <c r="K1031" s="128">
        <v>6817</v>
      </c>
      <c r="L1031" s="128">
        <v>2122</v>
      </c>
      <c r="M1031" s="128">
        <v>10199</v>
      </c>
      <c r="N1031" s="128">
        <v>1303</v>
      </c>
      <c r="O1031" s="128">
        <v>6752</v>
      </c>
      <c r="P1031" s="128">
        <v>2144</v>
      </c>
    </row>
    <row r="1032" spans="1:16" x14ac:dyDescent="0.25">
      <c r="A1032" s="126" t="s">
        <v>129</v>
      </c>
      <c r="B1032" s="127" t="s">
        <v>2257</v>
      </c>
      <c r="C1032" s="127" t="s">
        <v>1161</v>
      </c>
      <c r="D1032" s="126" t="s">
        <v>2267</v>
      </c>
      <c r="E1032" s="128">
        <v>26365</v>
      </c>
      <c r="F1032" s="128">
        <v>2728</v>
      </c>
      <c r="G1032" s="128">
        <v>17216</v>
      </c>
      <c r="H1032" s="128">
        <v>6421</v>
      </c>
      <c r="I1032" s="128">
        <v>27981</v>
      </c>
      <c r="J1032" s="128">
        <v>4346</v>
      </c>
      <c r="K1032" s="128">
        <v>17166</v>
      </c>
      <c r="L1032" s="128">
        <v>6469</v>
      </c>
      <c r="M1032" s="128">
        <v>27684</v>
      </c>
      <c r="N1032" s="128">
        <v>4373</v>
      </c>
      <c r="O1032" s="128">
        <v>16892</v>
      </c>
      <c r="P1032" s="128">
        <v>6419</v>
      </c>
    </row>
    <row r="1033" spans="1:16" x14ac:dyDescent="0.25">
      <c r="A1033" s="126" t="s">
        <v>129</v>
      </c>
      <c r="B1033" s="127" t="s">
        <v>2257</v>
      </c>
      <c r="C1033" s="127" t="s">
        <v>1162</v>
      </c>
      <c r="D1033" s="126" t="s">
        <v>2268</v>
      </c>
      <c r="E1033" s="128">
        <v>2203</v>
      </c>
      <c r="F1033" s="128">
        <v>543</v>
      </c>
      <c r="G1033" s="128">
        <v>1139</v>
      </c>
      <c r="H1033" s="128">
        <v>521</v>
      </c>
      <c r="I1033" s="128">
        <v>2218</v>
      </c>
      <c r="J1033" s="128">
        <v>566</v>
      </c>
      <c r="K1033" s="128">
        <v>1099</v>
      </c>
      <c r="L1033" s="128">
        <v>553</v>
      </c>
      <c r="M1033" s="128">
        <v>2210</v>
      </c>
      <c r="N1033" s="128">
        <v>558</v>
      </c>
      <c r="O1033" s="128">
        <v>1098</v>
      </c>
      <c r="P1033" s="128">
        <v>554</v>
      </c>
    </row>
    <row r="1034" spans="1:16" x14ac:dyDescent="0.25">
      <c r="A1034" s="126" t="s">
        <v>129</v>
      </c>
      <c r="B1034" s="127" t="s">
        <v>2257</v>
      </c>
      <c r="C1034" s="127" t="s">
        <v>1163</v>
      </c>
      <c r="D1034" s="126" t="s">
        <v>2269</v>
      </c>
      <c r="E1034" s="128">
        <v>284</v>
      </c>
      <c r="F1034" s="128">
        <v>181</v>
      </c>
      <c r="G1034" s="128">
        <v>48</v>
      </c>
      <c r="H1034" s="128">
        <v>55</v>
      </c>
      <c r="I1034" s="128">
        <v>289</v>
      </c>
      <c r="J1034" s="128">
        <v>182</v>
      </c>
      <c r="K1034" s="128">
        <v>44</v>
      </c>
      <c r="L1034" s="128">
        <v>63</v>
      </c>
      <c r="M1034" s="128">
        <v>288</v>
      </c>
      <c r="N1034" s="128">
        <v>180</v>
      </c>
      <c r="O1034" s="128">
        <v>43</v>
      </c>
      <c r="P1034" s="128">
        <v>65</v>
      </c>
    </row>
    <row r="1035" spans="1:16" x14ac:dyDescent="0.25">
      <c r="A1035" s="126" t="s">
        <v>129</v>
      </c>
      <c r="B1035" s="127" t="s">
        <v>2257</v>
      </c>
      <c r="C1035" s="127" t="s">
        <v>1164</v>
      </c>
      <c r="D1035" s="126" t="s">
        <v>2270</v>
      </c>
      <c r="E1035" s="128">
        <v>329</v>
      </c>
      <c r="F1035" s="128">
        <v>149</v>
      </c>
      <c r="G1035" s="128">
        <v>66</v>
      </c>
      <c r="H1035" s="128">
        <v>114</v>
      </c>
      <c r="I1035" s="128">
        <v>341</v>
      </c>
      <c r="J1035" s="128">
        <v>150</v>
      </c>
      <c r="K1035" s="128">
        <v>70</v>
      </c>
      <c r="L1035" s="128">
        <v>121</v>
      </c>
      <c r="M1035" s="128">
        <v>350</v>
      </c>
      <c r="N1035" s="128">
        <v>147</v>
      </c>
      <c r="O1035" s="128">
        <v>84</v>
      </c>
      <c r="P1035" s="128">
        <v>119</v>
      </c>
    </row>
    <row r="1036" spans="1:16" x14ac:dyDescent="0.25">
      <c r="A1036" s="126" t="s">
        <v>129</v>
      </c>
      <c r="B1036" s="127" t="s">
        <v>2257</v>
      </c>
      <c r="C1036" s="127" t="s">
        <v>1165</v>
      </c>
      <c r="D1036" s="126" t="s">
        <v>2271</v>
      </c>
      <c r="E1036" s="128">
        <v>4364</v>
      </c>
      <c r="F1036" s="128">
        <v>699</v>
      </c>
      <c r="G1036" s="128">
        <v>2453</v>
      </c>
      <c r="H1036" s="128">
        <v>1212</v>
      </c>
      <c r="I1036" s="128">
        <v>4455</v>
      </c>
      <c r="J1036" s="128">
        <v>699</v>
      </c>
      <c r="K1036" s="128">
        <v>2503</v>
      </c>
      <c r="L1036" s="128">
        <v>1253</v>
      </c>
      <c r="M1036" s="128">
        <v>4489</v>
      </c>
      <c r="N1036" s="128">
        <v>719</v>
      </c>
      <c r="O1036" s="128">
        <v>2521</v>
      </c>
      <c r="P1036" s="128">
        <v>1249</v>
      </c>
    </row>
    <row r="1037" spans="1:16" x14ac:dyDescent="0.25">
      <c r="A1037" s="126" t="s">
        <v>129</v>
      </c>
      <c r="B1037" s="127" t="s">
        <v>2257</v>
      </c>
      <c r="C1037" s="127" t="s">
        <v>1166</v>
      </c>
      <c r="D1037" s="126" t="s">
        <v>2272</v>
      </c>
      <c r="E1037" s="128">
        <v>932</v>
      </c>
      <c r="F1037" s="128">
        <v>212</v>
      </c>
      <c r="G1037" s="128">
        <v>522</v>
      </c>
      <c r="H1037" s="128">
        <v>198</v>
      </c>
      <c r="I1037" s="128">
        <v>962</v>
      </c>
      <c r="J1037" s="128">
        <v>216</v>
      </c>
      <c r="K1037" s="128">
        <v>525</v>
      </c>
      <c r="L1037" s="128">
        <v>221</v>
      </c>
      <c r="M1037" s="128">
        <v>966</v>
      </c>
      <c r="N1037" s="128">
        <v>215</v>
      </c>
      <c r="O1037" s="128">
        <v>534</v>
      </c>
      <c r="P1037" s="128">
        <v>217</v>
      </c>
    </row>
    <row r="1038" spans="1:16" x14ac:dyDescent="0.25">
      <c r="A1038" s="126" t="s">
        <v>129</v>
      </c>
      <c r="B1038" s="127" t="s">
        <v>2257</v>
      </c>
      <c r="C1038" s="127" t="s">
        <v>1167</v>
      </c>
      <c r="D1038" s="126" t="s">
        <v>2273</v>
      </c>
      <c r="E1038" s="128">
        <v>4724</v>
      </c>
      <c r="F1038" s="128">
        <v>778</v>
      </c>
      <c r="G1038" s="128">
        <v>2765</v>
      </c>
      <c r="H1038" s="128">
        <v>1181</v>
      </c>
      <c r="I1038" s="128">
        <v>4709</v>
      </c>
      <c r="J1038" s="128">
        <v>771</v>
      </c>
      <c r="K1038" s="128">
        <v>2734</v>
      </c>
      <c r="L1038" s="128">
        <v>1204</v>
      </c>
      <c r="M1038" s="128">
        <v>4557</v>
      </c>
      <c r="N1038" s="128">
        <v>764</v>
      </c>
      <c r="O1038" s="128">
        <v>2599</v>
      </c>
      <c r="P1038" s="128">
        <v>1194</v>
      </c>
    </row>
    <row r="1039" spans="1:16" x14ac:dyDescent="0.25">
      <c r="A1039" s="126" t="s">
        <v>129</v>
      </c>
      <c r="B1039" s="127" t="s">
        <v>2257</v>
      </c>
      <c r="C1039" s="127" t="s">
        <v>1168</v>
      </c>
      <c r="D1039" s="126" t="s">
        <v>2274</v>
      </c>
      <c r="E1039" s="128">
        <v>2439</v>
      </c>
      <c r="F1039" s="128">
        <v>414</v>
      </c>
      <c r="G1039" s="128">
        <v>1453</v>
      </c>
      <c r="H1039" s="128">
        <v>572</v>
      </c>
      <c r="I1039" s="128">
        <v>2475</v>
      </c>
      <c r="J1039" s="128">
        <v>428</v>
      </c>
      <c r="K1039" s="128">
        <v>1464</v>
      </c>
      <c r="L1039" s="128">
        <v>583</v>
      </c>
      <c r="M1039" s="128">
        <v>2484</v>
      </c>
      <c r="N1039" s="128">
        <v>415</v>
      </c>
      <c r="O1039" s="128">
        <v>1491</v>
      </c>
      <c r="P1039" s="128">
        <v>578</v>
      </c>
    </row>
    <row r="1040" spans="1:16" x14ac:dyDescent="0.25">
      <c r="A1040" s="126" t="s">
        <v>129</v>
      </c>
      <c r="B1040" s="127" t="s">
        <v>2257</v>
      </c>
      <c r="C1040" s="127" t="s">
        <v>1169</v>
      </c>
      <c r="D1040" s="126" t="s">
        <v>2275</v>
      </c>
      <c r="E1040" s="128">
        <v>4320</v>
      </c>
      <c r="F1040" s="128">
        <v>512</v>
      </c>
      <c r="G1040" s="128">
        <v>3171</v>
      </c>
      <c r="H1040" s="128">
        <v>637</v>
      </c>
      <c r="I1040" s="128">
        <v>4290</v>
      </c>
      <c r="J1040" s="128">
        <v>500</v>
      </c>
      <c r="K1040" s="128">
        <v>3138</v>
      </c>
      <c r="L1040" s="128">
        <v>652</v>
      </c>
      <c r="M1040" s="128">
        <v>4397</v>
      </c>
      <c r="N1040" s="128">
        <v>524</v>
      </c>
      <c r="O1040" s="128">
        <v>3225</v>
      </c>
      <c r="P1040" s="128">
        <v>648</v>
      </c>
    </row>
    <row r="1041" spans="1:16" x14ac:dyDescent="0.25">
      <c r="A1041" s="126" t="s">
        <v>129</v>
      </c>
      <c r="B1041" s="127" t="s">
        <v>2257</v>
      </c>
      <c r="C1041" s="127" t="s">
        <v>1170</v>
      </c>
      <c r="D1041" s="126" t="s">
        <v>2276</v>
      </c>
      <c r="E1041" s="128">
        <v>15252</v>
      </c>
      <c r="F1041" s="128">
        <v>2389</v>
      </c>
      <c r="G1041" s="128">
        <v>8226</v>
      </c>
      <c r="H1041" s="128">
        <v>4637</v>
      </c>
      <c r="I1041" s="128">
        <v>15255</v>
      </c>
      <c r="J1041" s="128">
        <v>2411</v>
      </c>
      <c r="K1041" s="128">
        <v>8121</v>
      </c>
      <c r="L1041" s="128">
        <v>4723</v>
      </c>
      <c r="M1041" s="128">
        <v>15090</v>
      </c>
      <c r="N1041" s="128">
        <v>2454</v>
      </c>
      <c r="O1041" s="128">
        <v>7976</v>
      </c>
      <c r="P1041" s="128">
        <v>4660</v>
      </c>
    </row>
    <row r="1042" spans="1:16" x14ac:dyDescent="0.25">
      <c r="A1042" s="126" t="s">
        <v>129</v>
      </c>
      <c r="B1042" s="127" t="s">
        <v>2257</v>
      </c>
      <c r="C1042" s="127" t="s">
        <v>1171</v>
      </c>
      <c r="D1042" s="126" t="s">
        <v>2277</v>
      </c>
      <c r="E1042" s="128">
        <v>782</v>
      </c>
      <c r="F1042" s="128">
        <v>228</v>
      </c>
      <c r="G1042" s="128">
        <v>297</v>
      </c>
      <c r="H1042" s="128">
        <v>257</v>
      </c>
      <c r="I1042" s="128">
        <v>799</v>
      </c>
      <c r="J1042" s="128">
        <v>232</v>
      </c>
      <c r="K1042" s="128">
        <v>305</v>
      </c>
      <c r="L1042" s="128">
        <v>262</v>
      </c>
      <c r="M1042" s="128">
        <v>800</v>
      </c>
      <c r="N1042" s="128">
        <v>232</v>
      </c>
      <c r="O1042" s="128">
        <v>301</v>
      </c>
      <c r="P1042" s="128">
        <v>267</v>
      </c>
    </row>
    <row r="1043" spans="1:16" x14ac:dyDescent="0.25">
      <c r="A1043" s="126" t="s">
        <v>129</v>
      </c>
      <c r="B1043" s="127" t="s">
        <v>2257</v>
      </c>
      <c r="C1043" s="127" t="s">
        <v>1172</v>
      </c>
      <c r="D1043" s="126" t="s">
        <v>1368</v>
      </c>
      <c r="E1043" s="128">
        <v>3446</v>
      </c>
      <c r="F1043" s="128">
        <v>573</v>
      </c>
      <c r="G1043" s="128">
        <v>1834</v>
      </c>
      <c r="H1043" s="128">
        <v>1039</v>
      </c>
      <c r="I1043" s="128">
        <v>3444</v>
      </c>
      <c r="J1043" s="128">
        <v>589</v>
      </c>
      <c r="K1043" s="128">
        <v>1858</v>
      </c>
      <c r="L1043" s="128">
        <v>997</v>
      </c>
      <c r="M1043" s="128">
        <v>3551</v>
      </c>
      <c r="N1043" s="128">
        <v>665</v>
      </c>
      <c r="O1043" s="128">
        <v>1905</v>
      </c>
      <c r="P1043" s="128">
        <v>981</v>
      </c>
    </row>
    <row r="1044" spans="1:16" x14ac:dyDescent="0.25">
      <c r="A1044" s="126" t="s">
        <v>129</v>
      </c>
      <c r="B1044" s="127" t="s">
        <v>2257</v>
      </c>
      <c r="C1044" s="127" t="s">
        <v>1173</v>
      </c>
      <c r="D1044" s="126" t="s">
        <v>1544</v>
      </c>
      <c r="E1044" s="128">
        <v>1252</v>
      </c>
      <c r="F1044" s="128">
        <v>238</v>
      </c>
      <c r="G1044" s="128">
        <v>685</v>
      </c>
      <c r="H1044" s="128">
        <v>329</v>
      </c>
      <c r="I1044" s="128">
        <v>1212</v>
      </c>
      <c r="J1044" s="128">
        <v>244</v>
      </c>
      <c r="K1044" s="128">
        <v>643</v>
      </c>
      <c r="L1044" s="128">
        <v>325</v>
      </c>
      <c r="M1044" s="128">
        <v>1132</v>
      </c>
      <c r="N1044" s="128">
        <v>241</v>
      </c>
      <c r="O1044" s="128">
        <v>563</v>
      </c>
      <c r="P1044" s="128">
        <v>328</v>
      </c>
    </row>
    <row r="1045" spans="1:16" x14ac:dyDescent="0.25">
      <c r="A1045" s="126" t="s">
        <v>129</v>
      </c>
      <c r="B1045" s="127" t="s">
        <v>2257</v>
      </c>
      <c r="C1045" s="127" t="s">
        <v>1174</v>
      </c>
      <c r="D1045" s="126" t="s">
        <v>2278</v>
      </c>
      <c r="E1045" s="128">
        <v>843</v>
      </c>
      <c r="F1045" s="128">
        <v>216</v>
      </c>
      <c r="G1045" s="128">
        <v>485</v>
      </c>
      <c r="H1045" s="128">
        <v>142</v>
      </c>
      <c r="I1045" s="128">
        <v>854</v>
      </c>
      <c r="J1045" s="128">
        <v>221</v>
      </c>
      <c r="K1045" s="128">
        <v>496</v>
      </c>
      <c r="L1045" s="128">
        <v>137</v>
      </c>
      <c r="M1045" s="128">
        <v>847</v>
      </c>
      <c r="N1045" s="128">
        <v>218</v>
      </c>
      <c r="O1045" s="128">
        <v>490</v>
      </c>
      <c r="P1045" s="128">
        <v>139</v>
      </c>
    </row>
    <row r="1046" spans="1:16" x14ac:dyDescent="0.25">
      <c r="A1046" s="126" t="s">
        <v>129</v>
      </c>
      <c r="B1046" s="127" t="s">
        <v>2257</v>
      </c>
      <c r="C1046" s="127" t="s">
        <v>1175</v>
      </c>
      <c r="D1046" s="126" t="s">
        <v>2279</v>
      </c>
      <c r="E1046" s="128">
        <v>66633</v>
      </c>
      <c r="F1046" s="128">
        <v>6298</v>
      </c>
      <c r="G1046" s="128">
        <v>45177</v>
      </c>
      <c r="H1046" s="128">
        <v>15158</v>
      </c>
      <c r="I1046" s="128">
        <v>67411</v>
      </c>
      <c r="J1046" s="128">
        <v>6796</v>
      </c>
      <c r="K1046" s="128">
        <v>45321</v>
      </c>
      <c r="L1046" s="128">
        <v>15294</v>
      </c>
      <c r="M1046" s="128">
        <v>66472</v>
      </c>
      <c r="N1046" s="128">
        <v>6710</v>
      </c>
      <c r="O1046" s="128">
        <v>44655</v>
      </c>
      <c r="P1046" s="128">
        <v>15107</v>
      </c>
    </row>
    <row r="1047" spans="1:16" x14ac:dyDescent="0.25">
      <c r="A1047" s="126" t="s">
        <v>129</v>
      </c>
      <c r="B1047" s="127" t="s">
        <v>2257</v>
      </c>
      <c r="C1047" s="127" t="s">
        <v>1176</v>
      </c>
      <c r="D1047" s="126" t="s">
        <v>2280</v>
      </c>
      <c r="E1047" s="128">
        <v>3378</v>
      </c>
      <c r="F1047" s="128">
        <v>655</v>
      </c>
      <c r="G1047" s="128">
        <v>1931</v>
      </c>
      <c r="H1047" s="128">
        <v>792</v>
      </c>
      <c r="I1047" s="128">
        <v>3441</v>
      </c>
      <c r="J1047" s="128">
        <v>689</v>
      </c>
      <c r="K1047" s="128">
        <v>1929</v>
      </c>
      <c r="L1047" s="128">
        <v>823</v>
      </c>
      <c r="M1047" s="128">
        <v>3339</v>
      </c>
      <c r="N1047" s="128">
        <v>696</v>
      </c>
      <c r="O1047" s="128">
        <v>1801</v>
      </c>
      <c r="P1047" s="128">
        <v>842</v>
      </c>
    </row>
    <row r="1048" spans="1:16" x14ac:dyDescent="0.25">
      <c r="A1048" s="126" t="s">
        <v>129</v>
      </c>
      <c r="B1048" s="127" t="s">
        <v>2257</v>
      </c>
      <c r="C1048" s="127" t="s">
        <v>1177</v>
      </c>
      <c r="D1048" s="126" t="s">
        <v>1993</v>
      </c>
      <c r="E1048" s="128">
        <v>1353</v>
      </c>
      <c r="F1048" s="128">
        <v>311</v>
      </c>
      <c r="G1048" s="128">
        <v>672</v>
      </c>
      <c r="H1048" s="128">
        <v>370</v>
      </c>
      <c r="I1048" s="128">
        <v>1358</v>
      </c>
      <c r="J1048" s="128">
        <v>319</v>
      </c>
      <c r="K1048" s="128">
        <v>671</v>
      </c>
      <c r="L1048" s="128">
        <v>368</v>
      </c>
      <c r="M1048" s="128">
        <v>1375</v>
      </c>
      <c r="N1048" s="128">
        <v>315</v>
      </c>
      <c r="O1048" s="128">
        <v>682</v>
      </c>
      <c r="P1048" s="128">
        <v>378</v>
      </c>
    </row>
    <row r="1049" spans="1:16" x14ac:dyDescent="0.25">
      <c r="A1049" s="126" t="s">
        <v>129</v>
      </c>
      <c r="B1049" s="127" t="s">
        <v>2257</v>
      </c>
      <c r="C1049" s="127" t="s">
        <v>1178</v>
      </c>
      <c r="D1049" s="126" t="s">
        <v>2281</v>
      </c>
      <c r="E1049" s="128">
        <v>1087</v>
      </c>
      <c r="F1049" s="128">
        <v>320</v>
      </c>
      <c r="G1049" s="128">
        <v>541</v>
      </c>
      <c r="H1049" s="128">
        <v>226</v>
      </c>
      <c r="I1049" s="128">
        <v>1112</v>
      </c>
      <c r="J1049" s="128">
        <v>328</v>
      </c>
      <c r="K1049" s="128">
        <v>545</v>
      </c>
      <c r="L1049" s="128">
        <v>239</v>
      </c>
      <c r="M1049" s="128">
        <v>1122</v>
      </c>
      <c r="N1049" s="128">
        <v>323</v>
      </c>
      <c r="O1049" s="128">
        <v>565</v>
      </c>
      <c r="P1049" s="128">
        <v>234</v>
      </c>
    </row>
    <row r="1050" spans="1:16" x14ac:dyDescent="0.25">
      <c r="A1050" s="126" t="s">
        <v>129</v>
      </c>
      <c r="B1050" s="127" t="s">
        <v>2257</v>
      </c>
      <c r="C1050" s="127" t="s">
        <v>1179</v>
      </c>
      <c r="D1050" s="126" t="s">
        <v>2282</v>
      </c>
      <c r="E1050" s="128">
        <v>4377</v>
      </c>
      <c r="F1050" s="128">
        <v>1182</v>
      </c>
      <c r="G1050" s="128">
        <v>2103</v>
      </c>
      <c r="H1050" s="128">
        <v>1092</v>
      </c>
      <c r="I1050" s="128">
        <v>4517</v>
      </c>
      <c r="J1050" s="128">
        <v>1288</v>
      </c>
      <c r="K1050" s="128">
        <v>2103</v>
      </c>
      <c r="L1050" s="128">
        <v>1126</v>
      </c>
      <c r="M1050" s="128">
        <v>4568</v>
      </c>
      <c r="N1050" s="128">
        <v>1241</v>
      </c>
      <c r="O1050" s="128">
        <v>2209</v>
      </c>
      <c r="P1050" s="128">
        <v>1118</v>
      </c>
    </row>
    <row r="1051" spans="1:16" x14ac:dyDescent="0.25">
      <c r="A1051" s="126" t="s">
        <v>129</v>
      </c>
      <c r="B1051" s="127" t="s">
        <v>2257</v>
      </c>
      <c r="C1051" s="127" t="s">
        <v>1180</v>
      </c>
      <c r="D1051" s="126" t="s">
        <v>2207</v>
      </c>
      <c r="E1051" s="128">
        <v>1436</v>
      </c>
      <c r="F1051" s="128">
        <v>248</v>
      </c>
      <c r="G1051" s="128">
        <v>872</v>
      </c>
      <c r="H1051" s="128">
        <v>316</v>
      </c>
      <c r="I1051" s="128">
        <v>1443</v>
      </c>
      <c r="J1051" s="128">
        <v>253</v>
      </c>
      <c r="K1051" s="128">
        <v>888</v>
      </c>
      <c r="L1051" s="128">
        <v>302</v>
      </c>
      <c r="M1051" s="128">
        <v>1428</v>
      </c>
      <c r="N1051" s="128">
        <v>256</v>
      </c>
      <c r="O1051" s="128">
        <v>866</v>
      </c>
      <c r="P1051" s="128">
        <v>306</v>
      </c>
    </row>
    <row r="1052" spans="1:16" x14ac:dyDescent="0.25">
      <c r="A1052" s="126" t="s">
        <v>129</v>
      </c>
      <c r="B1052" s="127" t="s">
        <v>2257</v>
      </c>
      <c r="C1052" s="127" t="s">
        <v>1181</v>
      </c>
      <c r="D1052" s="126" t="s">
        <v>2283</v>
      </c>
      <c r="E1052" s="128">
        <v>3560</v>
      </c>
      <c r="F1052" s="128">
        <v>564</v>
      </c>
      <c r="G1052" s="128">
        <v>2031</v>
      </c>
      <c r="H1052" s="128">
        <v>965</v>
      </c>
      <c r="I1052" s="128">
        <v>3583</v>
      </c>
      <c r="J1052" s="128">
        <v>604</v>
      </c>
      <c r="K1052" s="128">
        <v>1995</v>
      </c>
      <c r="L1052" s="128">
        <v>984</v>
      </c>
      <c r="M1052" s="128">
        <v>3532</v>
      </c>
      <c r="N1052" s="128">
        <v>574</v>
      </c>
      <c r="O1052" s="128">
        <v>1979</v>
      </c>
      <c r="P1052" s="128">
        <v>979</v>
      </c>
    </row>
    <row r="1053" spans="1:16" x14ac:dyDescent="0.25">
      <c r="A1053" s="126" t="s">
        <v>129</v>
      </c>
      <c r="B1053" s="127" t="s">
        <v>2257</v>
      </c>
      <c r="C1053" s="127" t="s">
        <v>1182</v>
      </c>
      <c r="D1053" s="126" t="s">
        <v>2284</v>
      </c>
      <c r="E1053" s="128">
        <v>845</v>
      </c>
      <c r="F1053" s="128">
        <v>300</v>
      </c>
      <c r="G1053" s="128">
        <v>299</v>
      </c>
      <c r="H1053" s="128">
        <v>246</v>
      </c>
      <c r="I1053" s="128">
        <v>791</v>
      </c>
      <c r="J1053" s="128">
        <v>302</v>
      </c>
      <c r="K1053" s="128">
        <v>237</v>
      </c>
      <c r="L1053" s="128">
        <v>252</v>
      </c>
      <c r="M1053" s="128">
        <v>782</v>
      </c>
      <c r="N1053" s="128">
        <v>294</v>
      </c>
      <c r="O1053" s="128">
        <v>235</v>
      </c>
      <c r="P1053" s="128">
        <v>253</v>
      </c>
    </row>
    <row r="1054" spans="1:16" x14ac:dyDescent="0.25">
      <c r="A1054" s="126" t="s">
        <v>129</v>
      </c>
      <c r="B1054" s="127" t="s">
        <v>2257</v>
      </c>
      <c r="C1054" s="127" t="s">
        <v>1183</v>
      </c>
      <c r="D1054" s="126" t="s">
        <v>2285</v>
      </c>
      <c r="E1054" s="128">
        <v>1049</v>
      </c>
      <c r="F1054" s="128">
        <v>322</v>
      </c>
      <c r="G1054" s="128">
        <v>410</v>
      </c>
      <c r="H1054" s="128">
        <v>317</v>
      </c>
      <c r="I1054" s="128">
        <v>1031</v>
      </c>
      <c r="J1054" s="128">
        <v>320</v>
      </c>
      <c r="K1054" s="128">
        <v>398</v>
      </c>
      <c r="L1054" s="128">
        <v>313</v>
      </c>
      <c r="M1054" s="128">
        <v>1012</v>
      </c>
      <c r="N1054" s="128">
        <v>321</v>
      </c>
      <c r="O1054" s="128">
        <v>385</v>
      </c>
      <c r="P1054" s="128">
        <v>306</v>
      </c>
    </row>
    <row r="1055" spans="1:16" x14ac:dyDescent="0.25">
      <c r="A1055" s="126" t="s">
        <v>129</v>
      </c>
      <c r="B1055" s="127" t="s">
        <v>2257</v>
      </c>
      <c r="C1055" s="127" t="s">
        <v>1184</v>
      </c>
      <c r="D1055" s="126" t="s">
        <v>2286</v>
      </c>
      <c r="E1055" s="128">
        <v>37383</v>
      </c>
      <c r="F1055" s="128">
        <v>4555</v>
      </c>
      <c r="G1055" s="128">
        <v>24010</v>
      </c>
      <c r="H1055" s="128">
        <v>8818</v>
      </c>
      <c r="I1055" s="128">
        <v>38935</v>
      </c>
      <c r="J1055" s="128">
        <v>5856</v>
      </c>
      <c r="K1055" s="128">
        <v>23971</v>
      </c>
      <c r="L1055" s="128">
        <v>9108</v>
      </c>
      <c r="M1055" s="128">
        <v>40073</v>
      </c>
      <c r="N1055" s="128">
        <v>7202</v>
      </c>
      <c r="O1055" s="128">
        <v>23892</v>
      </c>
      <c r="P1055" s="128">
        <v>8979</v>
      </c>
    </row>
    <row r="1056" spans="1:16" x14ac:dyDescent="0.25">
      <c r="A1056" s="126" t="s">
        <v>129</v>
      </c>
      <c r="B1056" s="127" t="s">
        <v>2257</v>
      </c>
      <c r="C1056" s="127" t="s">
        <v>1185</v>
      </c>
      <c r="D1056" s="126" t="s">
        <v>2287</v>
      </c>
      <c r="E1056" s="128">
        <v>366</v>
      </c>
      <c r="F1056" s="128">
        <v>132</v>
      </c>
      <c r="G1056" s="128">
        <v>148</v>
      </c>
      <c r="H1056" s="128">
        <v>86</v>
      </c>
      <c r="I1056" s="128">
        <v>359</v>
      </c>
      <c r="J1056" s="128">
        <v>130</v>
      </c>
      <c r="K1056" s="128">
        <v>138</v>
      </c>
      <c r="L1056" s="128">
        <v>91</v>
      </c>
      <c r="M1056" s="128">
        <v>361</v>
      </c>
      <c r="N1056" s="128">
        <v>130</v>
      </c>
      <c r="O1056" s="128">
        <v>134</v>
      </c>
      <c r="P1056" s="128">
        <v>97</v>
      </c>
    </row>
    <row r="1057" spans="1:16" x14ac:dyDescent="0.25">
      <c r="A1057" s="126" t="s">
        <v>129</v>
      </c>
      <c r="B1057" s="127" t="s">
        <v>2257</v>
      </c>
      <c r="C1057" s="127" t="s">
        <v>1186</v>
      </c>
      <c r="D1057" s="126" t="s">
        <v>2288</v>
      </c>
      <c r="E1057" s="128">
        <v>881</v>
      </c>
      <c r="F1057" s="128">
        <v>178</v>
      </c>
      <c r="G1057" s="128">
        <v>367</v>
      </c>
      <c r="H1057" s="128">
        <v>336</v>
      </c>
      <c r="I1057" s="128">
        <v>909</v>
      </c>
      <c r="J1057" s="128">
        <v>184</v>
      </c>
      <c r="K1057" s="128">
        <v>375</v>
      </c>
      <c r="L1057" s="128">
        <v>350</v>
      </c>
      <c r="M1057" s="128">
        <v>910</v>
      </c>
      <c r="N1057" s="128">
        <v>181</v>
      </c>
      <c r="O1057" s="128">
        <v>388</v>
      </c>
      <c r="P1057" s="128">
        <v>341</v>
      </c>
    </row>
    <row r="1058" spans="1:16" x14ac:dyDescent="0.25">
      <c r="A1058" s="126" t="s">
        <v>129</v>
      </c>
      <c r="B1058" s="127" t="s">
        <v>2257</v>
      </c>
      <c r="C1058" s="127" t="s">
        <v>1187</v>
      </c>
      <c r="D1058" s="126" t="s">
        <v>2289</v>
      </c>
      <c r="E1058" s="128">
        <v>789</v>
      </c>
      <c r="F1058" s="128">
        <v>179</v>
      </c>
      <c r="G1058" s="128">
        <v>368</v>
      </c>
      <c r="H1058" s="128">
        <v>242</v>
      </c>
      <c r="I1058" s="128">
        <v>810</v>
      </c>
      <c r="J1058" s="128">
        <v>180</v>
      </c>
      <c r="K1058" s="128">
        <v>376</v>
      </c>
      <c r="L1058" s="128">
        <v>254</v>
      </c>
      <c r="M1058" s="128">
        <v>805</v>
      </c>
      <c r="N1058" s="128">
        <v>177</v>
      </c>
      <c r="O1058" s="128">
        <v>375</v>
      </c>
      <c r="P1058" s="128">
        <v>253</v>
      </c>
    </row>
    <row r="1059" spans="1:16" x14ac:dyDescent="0.25">
      <c r="A1059" s="126" t="s">
        <v>129</v>
      </c>
      <c r="B1059" s="127" t="s">
        <v>2257</v>
      </c>
      <c r="C1059" s="127" t="s">
        <v>1188</v>
      </c>
      <c r="D1059" s="126" t="s">
        <v>2290</v>
      </c>
      <c r="E1059" s="128">
        <v>1127</v>
      </c>
      <c r="F1059" s="128">
        <v>256</v>
      </c>
      <c r="G1059" s="128">
        <v>581</v>
      </c>
      <c r="H1059" s="128">
        <v>290</v>
      </c>
      <c r="I1059" s="128">
        <v>1216</v>
      </c>
      <c r="J1059" s="128">
        <v>259</v>
      </c>
      <c r="K1059" s="128">
        <v>596</v>
      </c>
      <c r="L1059" s="128">
        <v>361</v>
      </c>
      <c r="M1059" s="128">
        <v>1226</v>
      </c>
      <c r="N1059" s="128">
        <v>255</v>
      </c>
      <c r="O1059" s="128">
        <v>595</v>
      </c>
      <c r="P1059" s="128">
        <v>376</v>
      </c>
    </row>
    <row r="1060" spans="1:16" x14ac:dyDescent="0.25">
      <c r="A1060" s="126" t="s">
        <v>129</v>
      </c>
      <c r="B1060" s="127" t="s">
        <v>2257</v>
      </c>
      <c r="C1060" s="127" t="s">
        <v>1189</v>
      </c>
      <c r="D1060" s="126" t="s">
        <v>2291</v>
      </c>
      <c r="E1060" s="128">
        <v>36327</v>
      </c>
      <c r="F1060" s="128">
        <v>2200</v>
      </c>
      <c r="G1060" s="128">
        <v>30218</v>
      </c>
      <c r="H1060" s="128">
        <v>3909</v>
      </c>
      <c r="I1060" s="128">
        <v>36850</v>
      </c>
      <c r="J1060" s="128">
        <v>2325</v>
      </c>
      <c r="K1060" s="128">
        <v>30313</v>
      </c>
      <c r="L1060" s="128">
        <v>4212</v>
      </c>
      <c r="M1060" s="128">
        <v>36634</v>
      </c>
      <c r="N1060" s="128">
        <v>2362</v>
      </c>
      <c r="O1060" s="128">
        <v>30048</v>
      </c>
      <c r="P1060" s="128">
        <v>4224</v>
      </c>
    </row>
    <row r="1061" spans="1:16" x14ac:dyDescent="0.25">
      <c r="A1061" s="126" t="s">
        <v>129</v>
      </c>
      <c r="B1061" s="127" t="s">
        <v>2257</v>
      </c>
      <c r="C1061" s="127" t="s">
        <v>1301</v>
      </c>
      <c r="D1061" s="126" t="s">
        <v>2292</v>
      </c>
      <c r="E1061" s="128">
        <v>5344</v>
      </c>
      <c r="F1061" s="128">
        <v>985</v>
      </c>
      <c r="G1061" s="128">
        <v>3392</v>
      </c>
      <c r="H1061" s="128">
        <v>967</v>
      </c>
      <c r="I1061" s="128">
        <v>5540</v>
      </c>
      <c r="J1061" s="128">
        <v>1138</v>
      </c>
      <c r="K1061" s="128">
        <v>3406</v>
      </c>
      <c r="L1061" s="128">
        <v>996</v>
      </c>
      <c r="M1061" s="128">
        <v>5453</v>
      </c>
      <c r="N1061" s="128">
        <v>1017</v>
      </c>
      <c r="O1061" s="128">
        <v>3437</v>
      </c>
      <c r="P1061" s="128">
        <v>999</v>
      </c>
    </row>
    <row r="1062" spans="1:16" x14ac:dyDescent="0.25">
      <c r="A1062" s="126" t="s">
        <v>130</v>
      </c>
      <c r="B1062" s="127" t="s">
        <v>2293</v>
      </c>
      <c r="C1062" s="127" t="s">
        <v>1190</v>
      </c>
      <c r="D1062" s="126" t="s">
        <v>2293</v>
      </c>
      <c r="E1062" s="128">
        <v>29043</v>
      </c>
      <c r="F1062" s="128">
        <v>3503</v>
      </c>
      <c r="G1062" s="128">
        <v>21377</v>
      </c>
      <c r="H1062" s="128">
        <v>4163</v>
      </c>
      <c r="I1062" s="128">
        <v>29690</v>
      </c>
      <c r="J1062" s="128">
        <v>3845</v>
      </c>
      <c r="K1062" s="128">
        <v>21553</v>
      </c>
      <c r="L1062" s="128">
        <v>4292</v>
      </c>
      <c r="M1062" s="128">
        <v>28960</v>
      </c>
      <c r="N1062" s="128">
        <v>3864</v>
      </c>
      <c r="O1062" s="128">
        <v>21094</v>
      </c>
      <c r="P1062" s="128">
        <v>4002</v>
      </c>
    </row>
    <row r="1063" spans="1:16" x14ac:dyDescent="0.25">
      <c r="A1063" s="126" t="s">
        <v>130</v>
      </c>
      <c r="B1063" s="127" t="s">
        <v>2293</v>
      </c>
      <c r="C1063" s="127" t="s">
        <v>1191</v>
      </c>
      <c r="D1063" s="126" t="s">
        <v>2294</v>
      </c>
      <c r="E1063" s="128">
        <v>2376</v>
      </c>
      <c r="F1063" s="128">
        <v>757</v>
      </c>
      <c r="G1063" s="128">
        <v>961</v>
      </c>
      <c r="H1063" s="128">
        <v>658</v>
      </c>
      <c r="I1063" s="128">
        <v>2641</v>
      </c>
      <c r="J1063" s="128">
        <v>1017</v>
      </c>
      <c r="K1063" s="128">
        <v>979</v>
      </c>
      <c r="L1063" s="128">
        <v>645</v>
      </c>
      <c r="M1063" s="128">
        <v>2539</v>
      </c>
      <c r="N1063" s="128">
        <v>1006</v>
      </c>
      <c r="O1063" s="128">
        <v>904</v>
      </c>
      <c r="P1063" s="128">
        <v>629</v>
      </c>
    </row>
    <row r="1064" spans="1:16" x14ac:dyDescent="0.25">
      <c r="A1064" s="126" t="s">
        <v>130</v>
      </c>
      <c r="B1064" s="127" t="s">
        <v>2293</v>
      </c>
      <c r="C1064" s="127" t="s">
        <v>1192</v>
      </c>
      <c r="D1064" s="126" t="s">
        <v>2295</v>
      </c>
      <c r="E1064" s="128">
        <v>294</v>
      </c>
      <c r="F1064" s="128">
        <v>112</v>
      </c>
      <c r="G1064" s="128">
        <v>75</v>
      </c>
      <c r="H1064" s="128">
        <v>107</v>
      </c>
      <c r="I1064" s="128">
        <v>358</v>
      </c>
      <c r="J1064" s="128">
        <v>115</v>
      </c>
      <c r="K1064" s="128">
        <v>104</v>
      </c>
      <c r="L1064" s="128">
        <v>139</v>
      </c>
      <c r="M1064" s="128">
        <v>350</v>
      </c>
      <c r="N1064" s="128">
        <v>116</v>
      </c>
      <c r="O1064" s="128">
        <v>103</v>
      </c>
      <c r="P1064" s="128">
        <v>131</v>
      </c>
    </row>
    <row r="1065" spans="1:16" x14ac:dyDescent="0.25">
      <c r="A1065" s="126" t="s">
        <v>130</v>
      </c>
      <c r="B1065" s="127" t="s">
        <v>2293</v>
      </c>
      <c r="C1065" s="127" t="s">
        <v>1193</v>
      </c>
      <c r="D1065" s="126" t="s">
        <v>2296</v>
      </c>
      <c r="E1065" s="128">
        <v>21221</v>
      </c>
      <c r="F1065" s="128">
        <v>354</v>
      </c>
      <c r="G1065" s="128">
        <v>20427</v>
      </c>
      <c r="H1065" s="128">
        <v>440</v>
      </c>
      <c r="I1065" s="128">
        <v>23383</v>
      </c>
      <c r="J1065" s="128">
        <v>478</v>
      </c>
      <c r="K1065" s="128">
        <v>22456</v>
      </c>
      <c r="L1065" s="128">
        <v>449</v>
      </c>
      <c r="M1065" s="128">
        <v>23710</v>
      </c>
      <c r="N1065" s="128">
        <v>476</v>
      </c>
      <c r="O1065" s="128">
        <v>22798</v>
      </c>
      <c r="P1065" s="128">
        <v>436</v>
      </c>
    </row>
    <row r="1066" spans="1:16" x14ac:dyDescent="0.25">
      <c r="A1066" s="126" t="s">
        <v>130</v>
      </c>
      <c r="B1066" s="127" t="s">
        <v>2293</v>
      </c>
      <c r="C1066" s="127" t="s">
        <v>1194</v>
      </c>
      <c r="D1066" s="126" t="s">
        <v>2297</v>
      </c>
      <c r="E1066" s="128">
        <v>344</v>
      </c>
      <c r="F1066" s="128">
        <v>96</v>
      </c>
      <c r="G1066" s="128">
        <v>116</v>
      </c>
      <c r="H1066" s="128">
        <v>132</v>
      </c>
      <c r="I1066" s="128">
        <v>370</v>
      </c>
      <c r="J1066" s="128">
        <v>140</v>
      </c>
      <c r="K1066" s="128">
        <v>101</v>
      </c>
      <c r="L1066" s="128">
        <v>129</v>
      </c>
      <c r="M1066" s="128">
        <v>369</v>
      </c>
      <c r="N1066" s="128">
        <v>133</v>
      </c>
      <c r="O1066" s="128">
        <v>109</v>
      </c>
      <c r="P1066" s="128">
        <v>127</v>
      </c>
    </row>
    <row r="1067" spans="1:16" x14ac:dyDescent="0.25">
      <c r="A1067" s="126" t="s">
        <v>130</v>
      </c>
      <c r="B1067" s="127" t="s">
        <v>2293</v>
      </c>
      <c r="C1067" s="127" t="s">
        <v>1195</v>
      </c>
      <c r="D1067" s="126" t="s">
        <v>2298</v>
      </c>
      <c r="E1067" s="128">
        <v>5914</v>
      </c>
      <c r="F1067" s="128">
        <v>1653</v>
      </c>
      <c r="G1067" s="128">
        <v>2447</v>
      </c>
      <c r="H1067" s="128">
        <v>1814</v>
      </c>
      <c r="I1067" s="128">
        <v>6681</v>
      </c>
      <c r="J1067" s="128">
        <v>2440</v>
      </c>
      <c r="K1067" s="128">
        <v>2434</v>
      </c>
      <c r="L1067" s="128">
        <v>1807</v>
      </c>
      <c r="M1067" s="128">
        <v>6659</v>
      </c>
      <c r="N1067" s="128">
        <v>2517</v>
      </c>
      <c r="O1067" s="128">
        <v>2424</v>
      </c>
      <c r="P1067" s="128">
        <v>1718</v>
      </c>
    </row>
    <row r="1068" spans="1:16" x14ac:dyDescent="0.25">
      <c r="A1068" s="126" t="s">
        <v>130</v>
      </c>
      <c r="B1068" s="127" t="s">
        <v>2293</v>
      </c>
      <c r="C1068" s="127" t="s">
        <v>1196</v>
      </c>
      <c r="D1068" s="126" t="s">
        <v>2299</v>
      </c>
      <c r="E1068" s="128">
        <v>4980</v>
      </c>
      <c r="F1068" s="128">
        <v>1114</v>
      </c>
      <c r="G1068" s="128">
        <v>2142</v>
      </c>
      <c r="H1068" s="128">
        <v>1724</v>
      </c>
      <c r="I1068" s="128">
        <v>5268</v>
      </c>
      <c r="J1068" s="128">
        <v>1631</v>
      </c>
      <c r="K1068" s="128">
        <v>1893</v>
      </c>
      <c r="L1068" s="128">
        <v>1744</v>
      </c>
      <c r="M1068" s="128">
        <v>5166</v>
      </c>
      <c r="N1068" s="128">
        <v>1600</v>
      </c>
      <c r="O1068" s="128">
        <v>1886</v>
      </c>
      <c r="P1068" s="128">
        <v>1680</v>
      </c>
    </row>
    <row r="1069" spans="1:16" x14ac:dyDescent="0.25">
      <c r="A1069" s="126" t="s">
        <v>131</v>
      </c>
      <c r="B1069" s="127" t="s">
        <v>2300</v>
      </c>
      <c r="C1069" s="127" t="s">
        <v>1197</v>
      </c>
      <c r="D1069" s="126" t="s">
        <v>2301</v>
      </c>
      <c r="E1069" s="128">
        <v>70831</v>
      </c>
      <c r="F1069" s="128">
        <v>7317</v>
      </c>
      <c r="G1069" s="128">
        <v>51533</v>
      </c>
      <c r="H1069" s="128">
        <v>11981</v>
      </c>
      <c r="I1069" s="128">
        <v>72554</v>
      </c>
      <c r="J1069" s="128">
        <v>7347</v>
      </c>
      <c r="K1069" s="128">
        <v>52634</v>
      </c>
      <c r="L1069" s="128">
        <v>12573</v>
      </c>
      <c r="M1069" s="128">
        <v>70611</v>
      </c>
      <c r="N1069" s="128">
        <v>7457</v>
      </c>
      <c r="O1069" s="128">
        <v>50857</v>
      </c>
      <c r="P1069" s="128">
        <v>12297</v>
      </c>
    </row>
    <row r="1070" spans="1:16" x14ac:dyDescent="0.25">
      <c r="A1070" s="126" t="s">
        <v>131</v>
      </c>
      <c r="B1070" s="127" t="s">
        <v>2300</v>
      </c>
      <c r="C1070" s="127" t="s">
        <v>1198</v>
      </c>
      <c r="D1070" s="126" t="s">
        <v>2302</v>
      </c>
      <c r="E1070" s="128">
        <v>7653</v>
      </c>
      <c r="F1070" s="128">
        <v>700</v>
      </c>
      <c r="G1070" s="128">
        <v>5486</v>
      </c>
      <c r="H1070" s="128">
        <v>1467</v>
      </c>
      <c r="I1070" s="128">
        <v>7642</v>
      </c>
      <c r="J1070" s="128">
        <v>708</v>
      </c>
      <c r="K1070" s="128">
        <v>5429</v>
      </c>
      <c r="L1070" s="128">
        <v>1505</v>
      </c>
      <c r="M1070" s="128">
        <v>7514</v>
      </c>
      <c r="N1070" s="128">
        <v>713</v>
      </c>
      <c r="O1070" s="128">
        <v>5301</v>
      </c>
      <c r="P1070" s="128">
        <v>1500</v>
      </c>
    </row>
    <row r="1071" spans="1:16" x14ac:dyDescent="0.25">
      <c r="A1071" s="126" t="s">
        <v>131</v>
      </c>
      <c r="B1071" s="127" t="s">
        <v>2300</v>
      </c>
      <c r="C1071" s="127" t="s">
        <v>1199</v>
      </c>
      <c r="D1071" s="126" t="s">
        <v>2303</v>
      </c>
      <c r="E1071" s="128">
        <v>257</v>
      </c>
      <c r="F1071" s="128">
        <v>52</v>
      </c>
      <c r="G1071" s="128">
        <v>131</v>
      </c>
      <c r="H1071" s="128">
        <v>74</v>
      </c>
      <c r="I1071" s="128">
        <v>204</v>
      </c>
      <c r="J1071" s="128">
        <v>53</v>
      </c>
      <c r="K1071" s="128">
        <v>76</v>
      </c>
      <c r="L1071" s="128">
        <v>75</v>
      </c>
      <c r="M1071" s="128">
        <v>221</v>
      </c>
      <c r="N1071" s="128">
        <v>55</v>
      </c>
      <c r="O1071" s="128">
        <v>97</v>
      </c>
      <c r="P1071" s="128">
        <v>69</v>
      </c>
    </row>
    <row r="1072" spans="1:16" x14ac:dyDescent="0.25">
      <c r="A1072" s="126" t="s">
        <v>131</v>
      </c>
      <c r="B1072" s="127" t="s">
        <v>2300</v>
      </c>
      <c r="C1072" s="127" t="s">
        <v>1200</v>
      </c>
      <c r="D1072" s="126" t="s">
        <v>2304</v>
      </c>
      <c r="E1072" s="128">
        <v>670</v>
      </c>
      <c r="F1072" s="128">
        <v>281</v>
      </c>
      <c r="G1072" s="128">
        <v>264</v>
      </c>
      <c r="H1072" s="128">
        <v>125</v>
      </c>
      <c r="I1072" s="128">
        <v>705</v>
      </c>
      <c r="J1072" s="128">
        <v>304</v>
      </c>
      <c r="K1072" s="128">
        <v>275</v>
      </c>
      <c r="L1072" s="128">
        <v>126</v>
      </c>
      <c r="M1072" s="128">
        <v>687</v>
      </c>
      <c r="N1072" s="128">
        <v>304</v>
      </c>
      <c r="O1072" s="128">
        <v>262</v>
      </c>
      <c r="P1072" s="128">
        <v>121</v>
      </c>
    </row>
    <row r="1073" spans="1:16" x14ac:dyDescent="0.25">
      <c r="A1073" s="126" t="s">
        <v>131</v>
      </c>
      <c r="B1073" s="127" t="s">
        <v>2300</v>
      </c>
      <c r="C1073" s="127" t="s">
        <v>1201</v>
      </c>
      <c r="D1073" s="126" t="s">
        <v>2305</v>
      </c>
      <c r="E1073" s="128">
        <v>147</v>
      </c>
      <c r="F1073" s="128">
        <v>40</v>
      </c>
      <c r="G1073" s="128">
        <v>42</v>
      </c>
      <c r="H1073" s="128">
        <v>65</v>
      </c>
      <c r="I1073" s="128">
        <v>153</v>
      </c>
      <c r="J1073" s="128">
        <v>41</v>
      </c>
      <c r="K1073" s="128">
        <v>48</v>
      </c>
      <c r="L1073" s="128">
        <v>64</v>
      </c>
      <c r="M1073" s="128">
        <v>136</v>
      </c>
      <c r="N1073" s="128">
        <v>41</v>
      </c>
      <c r="O1073" s="128">
        <v>35</v>
      </c>
      <c r="P1073" s="128">
        <v>60</v>
      </c>
    </row>
    <row r="1074" spans="1:16" x14ac:dyDescent="0.25">
      <c r="A1074" s="126" t="s">
        <v>131</v>
      </c>
      <c r="B1074" s="127" t="s">
        <v>2300</v>
      </c>
      <c r="C1074" s="127" t="s">
        <v>1202</v>
      </c>
      <c r="D1074" s="126" t="s">
        <v>2306</v>
      </c>
      <c r="E1074" s="128">
        <v>3889</v>
      </c>
      <c r="F1074" s="128">
        <v>308</v>
      </c>
      <c r="G1074" s="128">
        <v>3136</v>
      </c>
      <c r="H1074" s="128">
        <v>445</v>
      </c>
      <c r="I1074" s="128">
        <v>3985</v>
      </c>
      <c r="J1074" s="128">
        <v>309</v>
      </c>
      <c r="K1074" s="128">
        <v>3214</v>
      </c>
      <c r="L1074" s="128">
        <v>462</v>
      </c>
      <c r="M1074" s="128">
        <v>3884</v>
      </c>
      <c r="N1074" s="128">
        <v>301</v>
      </c>
      <c r="O1074" s="128">
        <v>3125</v>
      </c>
      <c r="P1074" s="128">
        <v>458</v>
      </c>
    </row>
    <row r="1075" spans="1:16" x14ac:dyDescent="0.25">
      <c r="A1075" s="126" t="s">
        <v>131</v>
      </c>
      <c r="B1075" s="127" t="s">
        <v>2300</v>
      </c>
      <c r="C1075" s="127" t="s">
        <v>1203</v>
      </c>
      <c r="D1075" s="126" t="s">
        <v>2307</v>
      </c>
      <c r="E1075" s="128">
        <v>2327</v>
      </c>
      <c r="F1075" s="128">
        <v>386</v>
      </c>
      <c r="G1075" s="128">
        <v>1345</v>
      </c>
      <c r="H1075" s="128">
        <v>596</v>
      </c>
      <c r="I1075" s="128">
        <v>2333</v>
      </c>
      <c r="J1075" s="128">
        <v>385</v>
      </c>
      <c r="K1075" s="128">
        <v>1301</v>
      </c>
      <c r="L1075" s="128">
        <v>647</v>
      </c>
      <c r="M1075" s="128">
        <v>2225</v>
      </c>
      <c r="N1075" s="128">
        <v>399</v>
      </c>
      <c r="O1075" s="128">
        <v>1207</v>
      </c>
      <c r="P1075" s="128">
        <v>619</v>
      </c>
    </row>
    <row r="1076" spans="1:16" x14ac:dyDescent="0.25">
      <c r="A1076" s="126" t="s">
        <v>131</v>
      </c>
      <c r="B1076" s="127" t="s">
        <v>2300</v>
      </c>
      <c r="C1076" s="127" t="s">
        <v>1204</v>
      </c>
      <c r="D1076" s="126" t="s">
        <v>2308</v>
      </c>
      <c r="E1076" s="128">
        <v>531</v>
      </c>
      <c r="F1076" s="128">
        <v>171</v>
      </c>
      <c r="G1076" s="128">
        <v>234</v>
      </c>
      <c r="H1076" s="128">
        <v>126</v>
      </c>
      <c r="I1076" s="128">
        <v>506</v>
      </c>
      <c r="J1076" s="128">
        <v>173</v>
      </c>
      <c r="K1076" s="128">
        <v>213</v>
      </c>
      <c r="L1076" s="128">
        <v>120</v>
      </c>
      <c r="M1076" s="128">
        <v>555</v>
      </c>
      <c r="N1076" s="128">
        <v>173</v>
      </c>
      <c r="O1076" s="128">
        <v>257</v>
      </c>
      <c r="P1076" s="128">
        <v>125</v>
      </c>
    </row>
    <row r="1077" spans="1:16" x14ac:dyDescent="0.25">
      <c r="A1077" s="126" t="s">
        <v>131</v>
      </c>
      <c r="B1077" s="127" t="s">
        <v>2300</v>
      </c>
      <c r="C1077" s="127" t="s">
        <v>1205</v>
      </c>
      <c r="D1077" s="126" t="s">
        <v>2309</v>
      </c>
      <c r="E1077" s="128">
        <v>2121</v>
      </c>
      <c r="F1077" s="128">
        <v>270</v>
      </c>
      <c r="G1077" s="128">
        <v>1582</v>
      </c>
      <c r="H1077" s="128">
        <v>269</v>
      </c>
      <c r="I1077" s="128">
        <v>2251</v>
      </c>
      <c r="J1077" s="128">
        <v>265</v>
      </c>
      <c r="K1077" s="128">
        <v>1680</v>
      </c>
      <c r="L1077" s="128">
        <v>306</v>
      </c>
      <c r="M1077" s="128">
        <v>2197</v>
      </c>
      <c r="N1077" s="128">
        <v>268</v>
      </c>
      <c r="O1077" s="128">
        <v>1625</v>
      </c>
      <c r="P1077" s="128">
        <v>304</v>
      </c>
    </row>
    <row r="1078" spans="1:16" x14ac:dyDescent="0.25">
      <c r="A1078" s="126" t="s">
        <v>131</v>
      </c>
      <c r="B1078" s="127" t="s">
        <v>2300</v>
      </c>
      <c r="C1078" s="127" t="s">
        <v>1206</v>
      </c>
      <c r="D1078" s="126" t="s">
        <v>2310</v>
      </c>
      <c r="E1078" s="128">
        <v>3032</v>
      </c>
      <c r="F1078" s="128">
        <v>659</v>
      </c>
      <c r="G1078" s="128">
        <v>1622</v>
      </c>
      <c r="H1078" s="128">
        <v>751</v>
      </c>
      <c r="I1078" s="128">
        <v>3207</v>
      </c>
      <c r="J1078" s="128">
        <v>666</v>
      </c>
      <c r="K1078" s="128">
        <v>1734</v>
      </c>
      <c r="L1078" s="128">
        <v>807</v>
      </c>
      <c r="M1078" s="128">
        <v>3200</v>
      </c>
      <c r="N1078" s="128">
        <v>667</v>
      </c>
      <c r="O1078" s="128">
        <v>1678</v>
      </c>
      <c r="P1078" s="128">
        <v>855</v>
      </c>
    </row>
    <row r="1079" spans="1:16" x14ac:dyDescent="0.25">
      <c r="A1079" s="126" t="s">
        <v>131</v>
      </c>
      <c r="B1079" s="127" t="s">
        <v>2300</v>
      </c>
      <c r="C1079" s="127" t="s">
        <v>1207</v>
      </c>
      <c r="D1079" s="126" t="s">
        <v>2311</v>
      </c>
      <c r="E1079" s="128">
        <v>825</v>
      </c>
      <c r="F1079" s="128">
        <v>179</v>
      </c>
      <c r="G1079" s="128">
        <v>458</v>
      </c>
      <c r="H1079" s="128">
        <v>188</v>
      </c>
      <c r="I1079" s="128">
        <v>813</v>
      </c>
      <c r="J1079" s="128">
        <v>182</v>
      </c>
      <c r="K1079" s="128">
        <v>443</v>
      </c>
      <c r="L1079" s="128">
        <v>188</v>
      </c>
      <c r="M1079" s="128">
        <v>790</v>
      </c>
      <c r="N1079" s="128">
        <v>180</v>
      </c>
      <c r="O1079" s="128">
        <v>421</v>
      </c>
      <c r="P1079" s="128">
        <v>189</v>
      </c>
    </row>
    <row r="1080" spans="1:16" x14ac:dyDescent="0.25">
      <c r="A1080" s="126" t="s">
        <v>131</v>
      </c>
      <c r="B1080" s="127" t="s">
        <v>2300</v>
      </c>
      <c r="C1080" s="127" t="s">
        <v>1208</v>
      </c>
      <c r="D1080" s="126" t="s">
        <v>2312</v>
      </c>
      <c r="E1080" s="128">
        <v>133</v>
      </c>
      <c r="F1080" s="128">
        <v>44</v>
      </c>
      <c r="G1080" s="128">
        <v>43</v>
      </c>
      <c r="H1080" s="128">
        <v>46</v>
      </c>
      <c r="I1080" s="128">
        <v>131</v>
      </c>
      <c r="J1080" s="128">
        <v>45</v>
      </c>
      <c r="K1080" s="128">
        <v>40</v>
      </c>
      <c r="L1080" s="128">
        <v>46</v>
      </c>
      <c r="M1080" s="128">
        <v>143</v>
      </c>
      <c r="N1080" s="128">
        <v>42</v>
      </c>
      <c r="O1080" s="128">
        <v>59</v>
      </c>
      <c r="P1080" s="128">
        <v>42</v>
      </c>
    </row>
    <row r="1081" spans="1:16" x14ac:dyDescent="0.25">
      <c r="A1081" s="126" t="s">
        <v>131</v>
      </c>
      <c r="B1081" s="127" t="s">
        <v>2300</v>
      </c>
      <c r="C1081" s="127" t="s">
        <v>1209</v>
      </c>
      <c r="D1081" s="126" t="s">
        <v>1388</v>
      </c>
      <c r="E1081" s="128">
        <v>337</v>
      </c>
      <c r="F1081" s="128">
        <v>88</v>
      </c>
      <c r="G1081" s="128">
        <v>121</v>
      </c>
      <c r="H1081" s="128">
        <v>128</v>
      </c>
      <c r="I1081" s="128">
        <v>343</v>
      </c>
      <c r="J1081" s="128">
        <v>90</v>
      </c>
      <c r="K1081" s="128">
        <v>118</v>
      </c>
      <c r="L1081" s="128">
        <v>135</v>
      </c>
      <c r="M1081" s="128">
        <v>343</v>
      </c>
      <c r="N1081" s="128">
        <v>91</v>
      </c>
      <c r="O1081" s="128">
        <v>114</v>
      </c>
      <c r="P1081" s="128">
        <v>138</v>
      </c>
    </row>
    <row r="1082" spans="1:16" x14ac:dyDescent="0.25">
      <c r="A1082" s="126" t="s">
        <v>131</v>
      </c>
      <c r="B1082" s="127" t="s">
        <v>2300</v>
      </c>
      <c r="C1082" s="127" t="s">
        <v>1210</v>
      </c>
      <c r="D1082" s="126" t="s">
        <v>2313</v>
      </c>
      <c r="E1082" s="128">
        <v>210</v>
      </c>
      <c r="F1082" s="128">
        <v>50</v>
      </c>
      <c r="G1082" s="128">
        <v>76</v>
      </c>
      <c r="H1082" s="128">
        <v>84</v>
      </c>
      <c r="I1082" s="128">
        <v>219</v>
      </c>
      <c r="J1082" s="128">
        <v>50</v>
      </c>
      <c r="K1082" s="128">
        <v>75</v>
      </c>
      <c r="L1082" s="128">
        <v>94</v>
      </c>
      <c r="M1082" s="128">
        <v>200</v>
      </c>
      <c r="N1082" s="128">
        <v>50</v>
      </c>
      <c r="O1082" s="128">
        <v>57</v>
      </c>
      <c r="P1082" s="128">
        <v>93</v>
      </c>
    </row>
    <row r="1083" spans="1:16" x14ac:dyDescent="0.25">
      <c r="A1083" s="126" t="s">
        <v>131</v>
      </c>
      <c r="B1083" s="127" t="s">
        <v>2300</v>
      </c>
      <c r="C1083" s="127" t="s">
        <v>1211</v>
      </c>
      <c r="D1083" s="126" t="s">
        <v>2314</v>
      </c>
      <c r="E1083" s="128">
        <v>718</v>
      </c>
      <c r="F1083" s="128">
        <v>143</v>
      </c>
      <c r="G1083" s="128">
        <v>379</v>
      </c>
      <c r="H1083" s="128">
        <v>196</v>
      </c>
      <c r="I1083" s="128">
        <v>796</v>
      </c>
      <c r="J1083" s="128">
        <v>143</v>
      </c>
      <c r="K1083" s="128">
        <v>455</v>
      </c>
      <c r="L1083" s="128">
        <v>198</v>
      </c>
      <c r="M1083" s="128">
        <v>800</v>
      </c>
      <c r="N1083" s="128">
        <v>146</v>
      </c>
      <c r="O1083" s="128">
        <v>458</v>
      </c>
      <c r="P1083" s="128">
        <v>196</v>
      </c>
    </row>
    <row r="1084" spans="1:16" x14ac:dyDescent="0.25">
      <c r="A1084" s="126" t="s">
        <v>131</v>
      </c>
      <c r="B1084" s="127" t="s">
        <v>2300</v>
      </c>
      <c r="C1084" s="127" t="s">
        <v>1212</v>
      </c>
      <c r="D1084" s="126" t="s">
        <v>2315</v>
      </c>
      <c r="E1084" s="128">
        <v>410</v>
      </c>
      <c r="F1084" s="128">
        <v>148</v>
      </c>
      <c r="G1084" s="128">
        <v>194</v>
      </c>
      <c r="H1084" s="128">
        <v>68</v>
      </c>
      <c r="I1084" s="128">
        <v>472</v>
      </c>
      <c r="J1084" s="128">
        <v>151</v>
      </c>
      <c r="K1084" s="128">
        <v>243</v>
      </c>
      <c r="L1084" s="128">
        <v>78</v>
      </c>
      <c r="M1084" s="128">
        <v>415</v>
      </c>
      <c r="N1084" s="128">
        <v>150</v>
      </c>
      <c r="O1084" s="128">
        <v>184</v>
      </c>
      <c r="P1084" s="128">
        <v>81</v>
      </c>
    </row>
    <row r="1085" spans="1:16" x14ac:dyDescent="0.25">
      <c r="A1085" s="126" t="s">
        <v>131</v>
      </c>
      <c r="B1085" s="127" t="s">
        <v>2300</v>
      </c>
      <c r="C1085" s="127" t="s">
        <v>1213</v>
      </c>
      <c r="D1085" s="126" t="s">
        <v>2316</v>
      </c>
      <c r="E1085" s="128">
        <v>4054</v>
      </c>
      <c r="F1085" s="128">
        <v>538</v>
      </c>
      <c r="G1085" s="128">
        <v>2708</v>
      </c>
      <c r="H1085" s="128">
        <v>808</v>
      </c>
      <c r="I1085" s="128">
        <v>4314</v>
      </c>
      <c r="J1085" s="128">
        <v>552</v>
      </c>
      <c r="K1085" s="128">
        <v>2897</v>
      </c>
      <c r="L1085" s="128">
        <v>865</v>
      </c>
      <c r="M1085" s="128">
        <v>4268</v>
      </c>
      <c r="N1085" s="128">
        <v>575</v>
      </c>
      <c r="O1085" s="128">
        <v>2837</v>
      </c>
      <c r="P1085" s="128">
        <v>856</v>
      </c>
    </row>
    <row r="1086" spans="1:16" x14ac:dyDescent="0.25">
      <c r="A1086" s="126" t="s">
        <v>131</v>
      </c>
      <c r="B1086" s="127" t="s">
        <v>2300</v>
      </c>
      <c r="C1086" s="127" t="s">
        <v>1214</v>
      </c>
      <c r="D1086" s="126" t="s">
        <v>2317</v>
      </c>
      <c r="E1086" s="128">
        <v>1236</v>
      </c>
      <c r="F1086" s="128">
        <v>243</v>
      </c>
      <c r="G1086" s="128">
        <v>691</v>
      </c>
      <c r="H1086" s="128">
        <v>302</v>
      </c>
      <c r="I1086" s="128">
        <v>1348</v>
      </c>
      <c r="J1086" s="128">
        <v>242</v>
      </c>
      <c r="K1086" s="128">
        <v>805</v>
      </c>
      <c r="L1086" s="128">
        <v>301</v>
      </c>
      <c r="M1086" s="128">
        <v>1278</v>
      </c>
      <c r="N1086" s="128">
        <v>241</v>
      </c>
      <c r="O1086" s="128">
        <v>749</v>
      </c>
      <c r="P1086" s="128">
        <v>288</v>
      </c>
    </row>
    <row r="1087" spans="1:16" x14ac:dyDescent="0.25">
      <c r="A1087" s="126" t="s">
        <v>131</v>
      </c>
      <c r="B1087" s="127" t="s">
        <v>2300</v>
      </c>
      <c r="C1087" s="127" t="s">
        <v>1215</v>
      </c>
      <c r="D1087" s="126" t="s">
        <v>1497</v>
      </c>
      <c r="E1087" s="128">
        <v>7781</v>
      </c>
      <c r="F1087" s="128">
        <v>572</v>
      </c>
      <c r="G1087" s="128">
        <v>6068</v>
      </c>
      <c r="H1087" s="128">
        <v>1141</v>
      </c>
      <c r="I1087" s="128">
        <v>8011</v>
      </c>
      <c r="J1087" s="128">
        <v>579</v>
      </c>
      <c r="K1087" s="128">
        <v>6259</v>
      </c>
      <c r="L1087" s="128">
        <v>1173</v>
      </c>
      <c r="M1087" s="128">
        <v>7887</v>
      </c>
      <c r="N1087" s="128">
        <v>583</v>
      </c>
      <c r="O1087" s="128">
        <v>6167</v>
      </c>
      <c r="P1087" s="128">
        <v>1137</v>
      </c>
    </row>
    <row r="1088" spans="1:16" x14ac:dyDescent="0.25">
      <c r="A1088" s="126" t="s">
        <v>132</v>
      </c>
      <c r="B1088" s="127" t="s">
        <v>2318</v>
      </c>
      <c r="C1088" s="127" t="s">
        <v>1216</v>
      </c>
      <c r="D1088" s="126" t="s">
        <v>2319</v>
      </c>
      <c r="E1088" s="128">
        <v>15324</v>
      </c>
      <c r="F1088" s="128">
        <v>3804</v>
      </c>
      <c r="G1088" s="128">
        <v>7904</v>
      </c>
      <c r="H1088" s="128">
        <v>3616</v>
      </c>
      <c r="I1088" s="128">
        <v>16491</v>
      </c>
      <c r="J1088" s="128">
        <v>4197</v>
      </c>
      <c r="K1088" s="128">
        <v>8498</v>
      </c>
      <c r="L1088" s="128">
        <v>3796</v>
      </c>
      <c r="M1088" s="128">
        <v>16431</v>
      </c>
      <c r="N1088" s="128">
        <v>4321</v>
      </c>
      <c r="O1088" s="128">
        <v>8379</v>
      </c>
      <c r="P1088" s="128">
        <v>3731</v>
      </c>
    </row>
    <row r="1089" spans="1:16" x14ac:dyDescent="0.25">
      <c r="A1089" s="126" t="s">
        <v>132</v>
      </c>
      <c r="B1089" s="127" t="s">
        <v>2318</v>
      </c>
      <c r="C1089" s="127" t="s">
        <v>1217</v>
      </c>
      <c r="D1089" s="126" t="s">
        <v>2004</v>
      </c>
      <c r="E1089" s="128">
        <v>745</v>
      </c>
      <c r="F1089" s="128">
        <v>200</v>
      </c>
      <c r="G1089" s="128">
        <v>375</v>
      </c>
      <c r="H1089" s="128">
        <v>170</v>
      </c>
      <c r="I1089" s="128">
        <v>489</v>
      </c>
      <c r="J1089" s="128">
        <v>199</v>
      </c>
      <c r="K1089" s="128">
        <v>136</v>
      </c>
      <c r="L1089" s="128">
        <v>154</v>
      </c>
      <c r="M1089" s="128">
        <v>646</v>
      </c>
      <c r="N1089" s="128">
        <v>198</v>
      </c>
      <c r="O1089" s="128">
        <v>287</v>
      </c>
      <c r="P1089" s="128">
        <v>161</v>
      </c>
    </row>
    <row r="1090" spans="1:16" x14ac:dyDescent="0.25">
      <c r="A1090" s="126" t="s">
        <v>132</v>
      </c>
      <c r="B1090" s="127" t="s">
        <v>2318</v>
      </c>
      <c r="C1090" s="127" t="s">
        <v>1218</v>
      </c>
      <c r="D1090" s="126" t="s">
        <v>2320</v>
      </c>
      <c r="E1090" s="128">
        <v>4388</v>
      </c>
      <c r="F1090" s="128">
        <v>919</v>
      </c>
      <c r="G1090" s="128">
        <v>2578</v>
      </c>
      <c r="H1090" s="128">
        <v>891</v>
      </c>
      <c r="I1090" s="128">
        <v>4339</v>
      </c>
      <c r="J1090" s="128">
        <v>938</v>
      </c>
      <c r="K1090" s="128">
        <v>2528</v>
      </c>
      <c r="L1090" s="128">
        <v>873</v>
      </c>
      <c r="M1090" s="128">
        <v>4178</v>
      </c>
      <c r="N1090" s="128">
        <v>937</v>
      </c>
      <c r="O1090" s="128">
        <v>2400</v>
      </c>
      <c r="P1090" s="128">
        <v>841</v>
      </c>
    </row>
    <row r="1091" spans="1:16" x14ac:dyDescent="0.25">
      <c r="A1091" s="126" t="s">
        <v>132</v>
      </c>
      <c r="B1091" s="127" t="s">
        <v>2318</v>
      </c>
      <c r="C1091" s="127" t="s">
        <v>1219</v>
      </c>
      <c r="D1091" s="126" t="s">
        <v>2321</v>
      </c>
      <c r="E1091" s="128">
        <v>10249</v>
      </c>
      <c r="F1091" s="128">
        <v>1471</v>
      </c>
      <c r="G1091" s="128">
        <v>6355</v>
      </c>
      <c r="H1091" s="128">
        <v>2423</v>
      </c>
      <c r="I1091" s="128">
        <v>10437</v>
      </c>
      <c r="J1091" s="128">
        <v>1477</v>
      </c>
      <c r="K1091" s="128">
        <v>6493</v>
      </c>
      <c r="L1091" s="128">
        <v>2467</v>
      </c>
      <c r="M1091" s="128">
        <v>10377</v>
      </c>
      <c r="N1091" s="128">
        <v>1537</v>
      </c>
      <c r="O1091" s="128">
        <v>6427</v>
      </c>
      <c r="P1091" s="128">
        <v>2413</v>
      </c>
    </row>
    <row r="1092" spans="1:16" x14ac:dyDescent="0.25">
      <c r="A1092" s="126" t="s">
        <v>132</v>
      </c>
      <c r="B1092" s="127" t="s">
        <v>2318</v>
      </c>
      <c r="C1092" s="127" t="s">
        <v>1220</v>
      </c>
      <c r="D1092" s="126" t="s">
        <v>2322</v>
      </c>
      <c r="E1092" s="128">
        <v>870</v>
      </c>
      <c r="F1092" s="128">
        <v>243</v>
      </c>
      <c r="G1092" s="128">
        <v>296</v>
      </c>
      <c r="H1092" s="128">
        <v>331</v>
      </c>
      <c r="I1092" s="128">
        <v>904</v>
      </c>
      <c r="J1092" s="128">
        <v>243</v>
      </c>
      <c r="K1092" s="128">
        <v>309</v>
      </c>
      <c r="L1092" s="128">
        <v>352</v>
      </c>
      <c r="M1092" s="128">
        <v>907</v>
      </c>
      <c r="N1092" s="128">
        <v>249</v>
      </c>
      <c r="O1092" s="128">
        <v>317</v>
      </c>
      <c r="P1092" s="128">
        <v>341</v>
      </c>
    </row>
    <row r="1093" spans="1:16" x14ac:dyDescent="0.25">
      <c r="A1093" s="126" t="s">
        <v>132</v>
      </c>
      <c r="B1093" s="127" t="s">
        <v>2318</v>
      </c>
      <c r="C1093" s="127" t="s">
        <v>1221</v>
      </c>
      <c r="D1093" s="126" t="s">
        <v>2323</v>
      </c>
      <c r="E1093" s="128">
        <v>1034</v>
      </c>
      <c r="F1093" s="128">
        <v>504</v>
      </c>
      <c r="G1093" s="128">
        <v>306</v>
      </c>
      <c r="H1093" s="128">
        <v>224</v>
      </c>
      <c r="I1093" s="128">
        <v>1084</v>
      </c>
      <c r="J1093" s="128">
        <v>514</v>
      </c>
      <c r="K1093" s="128">
        <v>318</v>
      </c>
      <c r="L1093" s="128">
        <v>252</v>
      </c>
      <c r="M1093" s="128">
        <v>1033</v>
      </c>
      <c r="N1093" s="128">
        <v>512</v>
      </c>
      <c r="O1093" s="128">
        <v>266</v>
      </c>
      <c r="P1093" s="128">
        <v>255</v>
      </c>
    </row>
    <row r="1094" spans="1:16" x14ac:dyDescent="0.25">
      <c r="A1094" s="126" t="s">
        <v>132</v>
      </c>
      <c r="B1094" s="127" t="s">
        <v>2318</v>
      </c>
      <c r="C1094" s="127" t="s">
        <v>1222</v>
      </c>
      <c r="D1094" s="126" t="s">
        <v>2324</v>
      </c>
      <c r="E1094" s="128">
        <v>1161</v>
      </c>
      <c r="F1094" s="128">
        <v>540</v>
      </c>
      <c r="G1094" s="128">
        <v>264</v>
      </c>
      <c r="H1094" s="128">
        <v>357</v>
      </c>
      <c r="I1094" s="128">
        <v>1193</v>
      </c>
      <c r="J1094" s="128">
        <v>539</v>
      </c>
      <c r="K1094" s="128">
        <v>287</v>
      </c>
      <c r="L1094" s="128">
        <v>367</v>
      </c>
      <c r="M1094" s="128">
        <v>1208</v>
      </c>
      <c r="N1094" s="128">
        <v>542</v>
      </c>
      <c r="O1094" s="128">
        <v>290</v>
      </c>
      <c r="P1094" s="128">
        <v>376</v>
      </c>
    </row>
    <row r="1095" spans="1:16" x14ac:dyDescent="0.25">
      <c r="A1095" s="126" t="s">
        <v>132</v>
      </c>
      <c r="B1095" s="127" t="s">
        <v>2318</v>
      </c>
      <c r="C1095" s="127" t="s">
        <v>1223</v>
      </c>
      <c r="D1095" s="126" t="s">
        <v>2325</v>
      </c>
      <c r="E1095" s="128">
        <v>1386</v>
      </c>
      <c r="F1095" s="128">
        <v>338</v>
      </c>
      <c r="G1095" s="128">
        <v>304</v>
      </c>
      <c r="H1095" s="128">
        <v>744</v>
      </c>
      <c r="I1095" s="128">
        <v>1356</v>
      </c>
      <c r="J1095" s="128">
        <v>344</v>
      </c>
      <c r="K1095" s="128">
        <v>298</v>
      </c>
      <c r="L1095" s="128">
        <v>714</v>
      </c>
      <c r="M1095" s="128">
        <v>1349</v>
      </c>
      <c r="N1095" s="128">
        <v>340</v>
      </c>
      <c r="O1095" s="128">
        <v>298</v>
      </c>
      <c r="P1095" s="128">
        <v>711</v>
      </c>
    </row>
    <row r="1096" spans="1:16" x14ac:dyDescent="0.25">
      <c r="A1096" s="126" t="s">
        <v>132</v>
      </c>
      <c r="B1096" s="127" t="s">
        <v>2318</v>
      </c>
      <c r="C1096" s="127" t="s">
        <v>1224</v>
      </c>
      <c r="D1096" s="126" t="s">
        <v>1393</v>
      </c>
      <c r="E1096" s="128">
        <v>870</v>
      </c>
      <c r="F1096" s="128">
        <v>118</v>
      </c>
      <c r="G1096" s="128">
        <v>638</v>
      </c>
      <c r="H1096" s="128">
        <v>114</v>
      </c>
      <c r="I1096" s="128">
        <v>1038</v>
      </c>
      <c r="J1096" s="128">
        <v>121</v>
      </c>
      <c r="K1096" s="128">
        <v>814</v>
      </c>
      <c r="L1096" s="128">
        <v>103</v>
      </c>
      <c r="M1096" s="128">
        <v>438</v>
      </c>
      <c r="N1096" s="128">
        <v>114</v>
      </c>
      <c r="O1096" s="128">
        <v>232</v>
      </c>
      <c r="P1096" s="128">
        <v>92</v>
      </c>
    </row>
    <row r="1097" spans="1:16" x14ac:dyDescent="0.25">
      <c r="A1097" s="126" t="s">
        <v>132</v>
      </c>
      <c r="B1097" s="127" t="s">
        <v>2318</v>
      </c>
      <c r="C1097" s="127" t="s">
        <v>1225</v>
      </c>
      <c r="D1097" s="126" t="s">
        <v>2176</v>
      </c>
      <c r="E1097" s="128">
        <v>929</v>
      </c>
      <c r="F1097" s="128">
        <v>322</v>
      </c>
      <c r="G1097" s="128">
        <v>344</v>
      </c>
      <c r="H1097" s="128">
        <v>263</v>
      </c>
      <c r="I1097" s="128">
        <v>948</v>
      </c>
      <c r="J1097" s="128">
        <v>322</v>
      </c>
      <c r="K1097" s="128">
        <v>345</v>
      </c>
      <c r="L1097" s="128">
        <v>281</v>
      </c>
      <c r="M1097" s="128">
        <v>952</v>
      </c>
      <c r="N1097" s="128">
        <v>328</v>
      </c>
      <c r="O1097" s="128">
        <v>334</v>
      </c>
      <c r="P1097" s="128">
        <v>290</v>
      </c>
    </row>
    <row r="1098" spans="1:16" x14ac:dyDescent="0.25">
      <c r="A1098" s="126" t="s">
        <v>132</v>
      </c>
      <c r="B1098" s="127" t="s">
        <v>2318</v>
      </c>
      <c r="C1098" s="127" t="s">
        <v>1226</v>
      </c>
      <c r="D1098" s="126" t="s">
        <v>2083</v>
      </c>
      <c r="E1098" s="128">
        <v>319</v>
      </c>
      <c r="F1098" s="128">
        <v>138</v>
      </c>
      <c r="G1098" s="128">
        <v>35</v>
      </c>
      <c r="H1098" s="128">
        <v>146</v>
      </c>
      <c r="I1098" s="128">
        <v>306</v>
      </c>
      <c r="J1098" s="128">
        <v>133</v>
      </c>
      <c r="K1098" s="128">
        <v>27</v>
      </c>
      <c r="L1098" s="128">
        <v>146</v>
      </c>
      <c r="M1098" s="128">
        <v>336</v>
      </c>
      <c r="N1098" s="128">
        <v>132</v>
      </c>
      <c r="O1098" s="128">
        <v>70</v>
      </c>
      <c r="P1098" s="128">
        <v>134</v>
      </c>
    </row>
    <row r="1099" spans="1:16" x14ac:dyDescent="0.25">
      <c r="A1099" s="126" t="s">
        <v>132</v>
      </c>
      <c r="B1099" s="127" t="s">
        <v>2318</v>
      </c>
      <c r="C1099" s="127" t="s">
        <v>1227</v>
      </c>
      <c r="D1099" s="126" t="s">
        <v>2326</v>
      </c>
      <c r="E1099" s="128">
        <v>2494</v>
      </c>
      <c r="F1099" s="128">
        <v>573</v>
      </c>
      <c r="G1099" s="128">
        <v>1000</v>
      </c>
      <c r="H1099" s="128">
        <v>921</v>
      </c>
      <c r="I1099" s="128">
        <v>2585</v>
      </c>
      <c r="J1099" s="128">
        <v>585</v>
      </c>
      <c r="K1099" s="128">
        <v>1008</v>
      </c>
      <c r="L1099" s="128">
        <v>992</v>
      </c>
      <c r="M1099" s="128">
        <v>2571</v>
      </c>
      <c r="N1099" s="128">
        <v>601</v>
      </c>
      <c r="O1099" s="128">
        <v>991</v>
      </c>
      <c r="P1099" s="128">
        <v>979</v>
      </c>
    </row>
    <row r="1100" spans="1:16" x14ac:dyDescent="0.25">
      <c r="A1100" s="126" t="s">
        <v>132</v>
      </c>
      <c r="B1100" s="127" t="s">
        <v>2318</v>
      </c>
      <c r="C1100" s="127" t="s">
        <v>1228</v>
      </c>
      <c r="D1100" s="126" t="s">
        <v>2327</v>
      </c>
      <c r="E1100" s="128">
        <v>4128</v>
      </c>
      <c r="F1100" s="128">
        <v>633</v>
      </c>
      <c r="G1100" s="128">
        <v>2774</v>
      </c>
      <c r="H1100" s="128">
        <v>721</v>
      </c>
      <c r="I1100" s="128">
        <v>4136</v>
      </c>
      <c r="J1100" s="128">
        <v>630</v>
      </c>
      <c r="K1100" s="128">
        <v>2782</v>
      </c>
      <c r="L1100" s="128">
        <v>724</v>
      </c>
      <c r="M1100" s="128">
        <v>3215</v>
      </c>
      <c r="N1100" s="128">
        <v>650</v>
      </c>
      <c r="O1100" s="128">
        <v>1810</v>
      </c>
      <c r="P1100" s="128">
        <v>755</v>
      </c>
    </row>
    <row r="1101" spans="1:16" x14ac:dyDescent="0.25">
      <c r="A1101" s="126" t="s">
        <v>133</v>
      </c>
      <c r="B1101" s="127" t="s">
        <v>2328</v>
      </c>
      <c r="C1101" s="127" t="s">
        <v>1229</v>
      </c>
      <c r="D1101" s="126" t="s">
        <v>2171</v>
      </c>
      <c r="E1101" s="128">
        <v>37209</v>
      </c>
      <c r="F1101" s="128">
        <v>2258</v>
      </c>
      <c r="G1101" s="128">
        <v>29668</v>
      </c>
      <c r="H1101" s="128">
        <v>5283</v>
      </c>
      <c r="I1101" s="128">
        <v>37179</v>
      </c>
      <c r="J1101" s="128">
        <v>2180</v>
      </c>
      <c r="K1101" s="128">
        <v>29609</v>
      </c>
      <c r="L1101" s="128">
        <v>5390</v>
      </c>
      <c r="M1101" s="128">
        <v>37418</v>
      </c>
      <c r="N1101" s="128">
        <v>2182</v>
      </c>
      <c r="O1101" s="128">
        <v>29856</v>
      </c>
      <c r="P1101" s="128">
        <v>5380</v>
      </c>
    </row>
    <row r="1102" spans="1:16" x14ac:dyDescent="0.25">
      <c r="A1102" s="126" t="s">
        <v>133</v>
      </c>
      <c r="B1102" s="127" t="s">
        <v>2328</v>
      </c>
      <c r="C1102" s="127" t="s">
        <v>1230</v>
      </c>
      <c r="D1102" s="126" t="s">
        <v>2036</v>
      </c>
      <c r="E1102" s="128">
        <v>16674</v>
      </c>
      <c r="F1102" s="128">
        <v>1000</v>
      </c>
      <c r="G1102" s="128">
        <v>14302</v>
      </c>
      <c r="H1102" s="128">
        <v>1372</v>
      </c>
      <c r="I1102" s="128">
        <v>17554</v>
      </c>
      <c r="J1102" s="128">
        <v>1308</v>
      </c>
      <c r="K1102" s="128">
        <v>14867</v>
      </c>
      <c r="L1102" s="128">
        <v>1379</v>
      </c>
      <c r="M1102" s="128">
        <v>17108</v>
      </c>
      <c r="N1102" s="128">
        <v>783</v>
      </c>
      <c r="O1102" s="128">
        <v>14958</v>
      </c>
      <c r="P1102" s="128">
        <v>1367</v>
      </c>
    </row>
    <row r="1103" spans="1:16" x14ac:dyDescent="0.25">
      <c r="A1103" s="126" t="s">
        <v>134</v>
      </c>
      <c r="B1103" s="127" t="s">
        <v>2329</v>
      </c>
      <c r="C1103" s="127" t="s">
        <v>1231</v>
      </c>
      <c r="D1103" s="126" t="s">
        <v>2330</v>
      </c>
      <c r="E1103" s="128">
        <v>12445</v>
      </c>
      <c r="F1103" s="128">
        <v>2187</v>
      </c>
      <c r="G1103" s="128">
        <v>7484</v>
      </c>
      <c r="H1103" s="128">
        <v>2774</v>
      </c>
      <c r="I1103" s="128">
        <v>13308</v>
      </c>
      <c r="J1103" s="128">
        <v>2718</v>
      </c>
      <c r="K1103" s="128">
        <v>7619</v>
      </c>
      <c r="L1103" s="128">
        <v>2971</v>
      </c>
      <c r="M1103" s="128">
        <v>14100</v>
      </c>
      <c r="N1103" s="128">
        <v>2762</v>
      </c>
      <c r="O1103" s="128">
        <v>8395</v>
      </c>
      <c r="P1103" s="128">
        <v>2943</v>
      </c>
    </row>
    <row r="1104" spans="1:16" x14ac:dyDescent="0.25">
      <c r="A1104" s="126" t="s">
        <v>134</v>
      </c>
      <c r="B1104" s="127" t="s">
        <v>2329</v>
      </c>
      <c r="C1104" s="127" t="s">
        <v>1232</v>
      </c>
      <c r="D1104" s="126" t="s">
        <v>2331</v>
      </c>
      <c r="E1104" s="128">
        <v>1713</v>
      </c>
      <c r="F1104" s="128">
        <v>48</v>
      </c>
      <c r="G1104" s="128">
        <v>1576</v>
      </c>
      <c r="H1104" s="128">
        <v>89</v>
      </c>
      <c r="I1104" s="128">
        <v>1584</v>
      </c>
      <c r="J1104" s="128">
        <v>53</v>
      </c>
      <c r="K1104" s="128">
        <v>1442</v>
      </c>
      <c r="L1104" s="128">
        <v>89</v>
      </c>
      <c r="M1104" s="128">
        <v>1613</v>
      </c>
      <c r="N1104" s="128">
        <v>57</v>
      </c>
      <c r="O1104" s="128">
        <v>1421</v>
      </c>
      <c r="P1104" s="128">
        <v>135</v>
      </c>
    </row>
    <row r="1105" spans="1:16" x14ac:dyDescent="0.25">
      <c r="A1105" s="126" t="s">
        <v>134</v>
      </c>
      <c r="B1105" s="127" t="s">
        <v>2329</v>
      </c>
      <c r="C1105" s="127" t="s">
        <v>1233</v>
      </c>
      <c r="D1105" s="126" t="s">
        <v>2332</v>
      </c>
      <c r="E1105" s="128">
        <v>101</v>
      </c>
      <c r="F1105" s="128">
        <v>28</v>
      </c>
      <c r="G1105" s="128">
        <v>58</v>
      </c>
      <c r="H1105" s="128">
        <v>15</v>
      </c>
      <c r="I1105" s="128">
        <v>125</v>
      </c>
      <c r="J1105" s="128">
        <v>33</v>
      </c>
      <c r="K1105" s="128">
        <v>64</v>
      </c>
      <c r="L1105" s="128">
        <v>28</v>
      </c>
      <c r="M1105" s="128">
        <v>97</v>
      </c>
      <c r="N1105" s="128">
        <v>31</v>
      </c>
      <c r="O1105" s="128">
        <v>45</v>
      </c>
      <c r="P1105" s="128">
        <v>21</v>
      </c>
    </row>
    <row r="1106" spans="1:16" x14ac:dyDescent="0.25">
      <c r="A1106" s="126" t="s">
        <v>134</v>
      </c>
      <c r="B1106" s="127" t="s">
        <v>2329</v>
      </c>
      <c r="C1106" s="127" t="s">
        <v>1234</v>
      </c>
      <c r="D1106" s="126" t="s">
        <v>2333</v>
      </c>
      <c r="E1106" s="128">
        <v>79</v>
      </c>
      <c r="F1106" s="128">
        <v>27</v>
      </c>
      <c r="G1106" s="128">
        <v>37</v>
      </c>
      <c r="H1106" s="128">
        <v>15</v>
      </c>
      <c r="I1106" s="128">
        <v>82</v>
      </c>
      <c r="J1106" s="128">
        <v>29</v>
      </c>
      <c r="K1106" s="128">
        <v>40</v>
      </c>
      <c r="L1106" s="128">
        <v>13</v>
      </c>
      <c r="M1106" s="128">
        <v>77</v>
      </c>
      <c r="N1106" s="128">
        <v>30</v>
      </c>
      <c r="O1106" s="128">
        <v>33</v>
      </c>
      <c r="P1106" s="128">
        <v>14</v>
      </c>
    </row>
    <row r="1107" spans="1:16" x14ac:dyDescent="0.25">
      <c r="A1107" s="126" t="s">
        <v>134</v>
      </c>
      <c r="B1107" s="127" t="s">
        <v>2329</v>
      </c>
      <c r="C1107" s="127" t="s">
        <v>1235</v>
      </c>
      <c r="D1107" s="126" t="s">
        <v>1544</v>
      </c>
      <c r="E1107" s="128">
        <v>64</v>
      </c>
      <c r="F1107" s="128">
        <v>0</v>
      </c>
      <c r="G1107" s="128">
        <v>62</v>
      </c>
      <c r="H1107" s="128">
        <v>2</v>
      </c>
      <c r="I1107" s="128">
        <v>27</v>
      </c>
      <c r="J1107" s="128">
        <v>0</v>
      </c>
      <c r="K1107" s="128">
        <v>24</v>
      </c>
      <c r="L1107" s="128">
        <v>3</v>
      </c>
      <c r="M1107" s="128">
        <v>20</v>
      </c>
      <c r="N1107" s="128">
        <v>0</v>
      </c>
      <c r="O1107" s="128">
        <v>18</v>
      </c>
      <c r="P1107" s="128">
        <v>2</v>
      </c>
    </row>
    <row r="1108" spans="1:16" x14ac:dyDescent="0.25">
      <c r="A1108" s="126" t="s">
        <v>134</v>
      </c>
      <c r="B1108" s="127" t="s">
        <v>2329</v>
      </c>
      <c r="C1108" s="127" t="s">
        <v>1236</v>
      </c>
      <c r="D1108" s="126" t="s">
        <v>2334</v>
      </c>
      <c r="E1108" s="128">
        <v>94</v>
      </c>
      <c r="F1108" s="128">
        <v>11</v>
      </c>
      <c r="G1108" s="128">
        <v>75</v>
      </c>
      <c r="H1108" s="128">
        <v>8</v>
      </c>
      <c r="I1108" s="128">
        <v>25</v>
      </c>
      <c r="J1108" s="128">
        <v>12</v>
      </c>
      <c r="K1108" s="128">
        <v>5</v>
      </c>
      <c r="L1108" s="128">
        <v>8</v>
      </c>
      <c r="M1108" s="128">
        <v>25</v>
      </c>
      <c r="N1108" s="128">
        <v>12</v>
      </c>
      <c r="O1108" s="128">
        <v>5</v>
      </c>
      <c r="P1108" s="128">
        <v>8</v>
      </c>
    </row>
    <row r="1109" spans="1:16" x14ac:dyDescent="0.25">
      <c r="A1109" s="126" t="s">
        <v>134</v>
      </c>
      <c r="B1109" s="127" t="s">
        <v>2329</v>
      </c>
      <c r="C1109" s="127" t="s">
        <v>1237</v>
      </c>
      <c r="D1109" s="126" t="s">
        <v>2335</v>
      </c>
      <c r="E1109" s="128">
        <v>19</v>
      </c>
      <c r="F1109" s="128">
        <v>14</v>
      </c>
      <c r="G1109" s="128">
        <v>2</v>
      </c>
      <c r="H1109" s="128">
        <v>3</v>
      </c>
      <c r="I1109" s="128">
        <v>25</v>
      </c>
      <c r="J1109" s="128">
        <v>17</v>
      </c>
      <c r="K1109" s="128">
        <v>5</v>
      </c>
      <c r="L1109" s="128">
        <v>3</v>
      </c>
      <c r="M1109" s="128">
        <v>20</v>
      </c>
      <c r="N1109" s="128">
        <v>17</v>
      </c>
      <c r="O1109" s="128">
        <v>0</v>
      </c>
      <c r="P1109" s="128">
        <v>3</v>
      </c>
    </row>
    <row r="1110" spans="1:16" x14ac:dyDescent="0.25">
      <c r="A1110" s="126" t="s">
        <v>134</v>
      </c>
      <c r="B1110" s="127" t="s">
        <v>2329</v>
      </c>
      <c r="C1110" s="127" t="s">
        <v>1238</v>
      </c>
      <c r="D1110" s="126" t="s">
        <v>2336</v>
      </c>
      <c r="E1110" s="128">
        <v>6</v>
      </c>
      <c r="F1110" s="128">
        <v>5</v>
      </c>
      <c r="G1110" s="128">
        <v>0</v>
      </c>
      <c r="H1110" s="128">
        <v>1</v>
      </c>
      <c r="I1110" s="128">
        <v>7</v>
      </c>
      <c r="J1110" s="128">
        <v>5</v>
      </c>
      <c r="K1110" s="128">
        <v>1</v>
      </c>
      <c r="L1110" s="128">
        <v>1</v>
      </c>
      <c r="M1110" s="128">
        <v>6</v>
      </c>
      <c r="N1110" s="128">
        <v>5</v>
      </c>
      <c r="O1110" s="128">
        <v>0</v>
      </c>
      <c r="P1110" s="128">
        <v>1</v>
      </c>
    </row>
    <row r="1111" spans="1:16" x14ac:dyDescent="0.25">
      <c r="A1111" s="126" t="s">
        <v>134</v>
      </c>
      <c r="B1111" s="127" t="s">
        <v>2329</v>
      </c>
      <c r="C1111" s="127" t="s">
        <v>1239</v>
      </c>
      <c r="D1111" s="126" t="s">
        <v>2337</v>
      </c>
      <c r="E1111" s="128">
        <v>446</v>
      </c>
      <c r="F1111" s="128">
        <v>179</v>
      </c>
      <c r="G1111" s="128">
        <v>42</v>
      </c>
      <c r="H1111" s="128">
        <v>225</v>
      </c>
      <c r="I1111" s="128">
        <v>488</v>
      </c>
      <c r="J1111" s="128">
        <v>194</v>
      </c>
      <c r="K1111" s="128">
        <v>77</v>
      </c>
      <c r="L1111" s="128">
        <v>217</v>
      </c>
      <c r="M1111" s="128">
        <v>482</v>
      </c>
      <c r="N1111" s="128">
        <v>189</v>
      </c>
      <c r="O1111" s="128">
        <v>85</v>
      </c>
      <c r="P1111" s="128">
        <v>208</v>
      </c>
    </row>
    <row r="1112" spans="1:16" x14ac:dyDescent="0.25">
      <c r="A1112" s="126" t="s">
        <v>134</v>
      </c>
      <c r="B1112" s="127" t="s">
        <v>2329</v>
      </c>
      <c r="C1112" s="127" t="s">
        <v>1240</v>
      </c>
      <c r="D1112" s="126" t="s">
        <v>2079</v>
      </c>
      <c r="E1112" s="128">
        <v>17</v>
      </c>
      <c r="F1112" s="128">
        <v>11</v>
      </c>
      <c r="G1112" s="128">
        <v>3</v>
      </c>
      <c r="H1112" s="128">
        <v>3</v>
      </c>
      <c r="I1112" s="128">
        <v>36</v>
      </c>
      <c r="J1112" s="128">
        <v>21</v>
      </c>
      <c r="K1112" s="128">
        <v>3</v>
      </c>
      <c r="L1112" s="128">
        <v>12</v>
      </c>
      <c r="M1112" s="128">
        <v>41</v>
      </c>
      <c r="N1112" s="128">
        <v>21</v>
      </c>
      <c r="O1112" s="128">
        <v>7</v>
      </c>
      <c r="P1112" s="128">
        <v>13</v>
      </c>
    </row>
    <row r="1113" spans="1:16" x14ac:dyDescent="0.25">
      <c r="A1113" s="126" t="s">
        <v>134</v>
      </c>
      <c r="B1113" s="127" t="s">
        <v>2329</v>
      </c>
      <c r="C1113" s="127" t="s">
        <v>1241</v>
      </c>
      <c r="D1113" s="126" t="s">
        <v>2338</v>
      </c>
      <c r="E1113" s="128">
        <v>1512</v>
      </c>
      <c r="F1113" s="128">
        <v>26</v>
      </c>
      <c r="G1113" s="128">
        <v>1478</v>
      </c>
      <c r="H1113" s="128">
        <v>8</v>
      </c>
      <c r="I1113" s="128">
        <v>1498</v>
      </c>
      <c r="J1113" s="128">
        <v>27</v>
      </c>
      <c r="K1113" s="128">
        <v>1460</v>
      </c>
      <c r="L1113" s="128">
        <v>11</v>
      </c>
      <c r="M1113" s="128">
        <v>1421</v>
      </c>
      <c r="N1113" s="128">
        <v>28</v>
      </c>
      <c r="O1113" s="128">
        <v>1382</v>
      </c>
      <c r="P1113" s="128">
        <v>11</v>
      </c>
    </row>
    <row r="1114" spans="1:16" x14ac:dyDescent="0.25">
      <c r="A1114" s="126" t="s">
        <v>135</v>
      </c>
      <c r="B1114" s="127" t="s">
        <v>2339</v>
      </c>
      <c r="C1114" s="127" t="s">
        <v>1242</v>
      </c>
      <c r="D1114" s="126" t="s">
        <v>2340</v>
      </c>
      <c r="E1114" s="128">
        <v>9133</v>
      </c>
      <c r="F1114" s="128">
        <v>1086</v>
      </c>
      <c r="G1114" s="128">
        <v>6697</v>
      </c>
      <c r="H1114" s="128">
        <v>1350</v>
      </c>
      <c r="I1114" s="128">
        <v>9506</v>
      </c>
      <c r="J1114" s="128">
        <v>1117</v>
      </c>
      <c r="K1114" s="128">
        <v>6844</v>
      </c>
      <c r="L1114" s="128">
        <v>1545</v>
      </c>
      <c r="M1114" s="128">
        <v>9279</v>
      </c>
      <c r="N1114" s="128">
        <v>1116</v>
      </c>
      <c r="O1114" s="128">
        <v>6601</v>
      </c>
      <c r="P1114" s="128">
        <v>1562</v>
      </c>
    </row>
    <row r="1115" spans="1:16" x14ac:dyDescent="0.25">
      <c r="A1115" s="126" t="s">
        <v>135</v>
      </c>
      <c r="B1115" s="127" t="s">
        <v>2339</v>
      </c>
      <c r="C1115" s="127" t="s">
        <v>1243</v>
      </c>
      <c r="D1115" s="126" t="s">
        <v>2341</v>
      </c>
      <c r="E1115" s="128">
        <v>926</v>
      </c>
      <c r="F1115" s="128">
        <v>70</v>
      </c>
      <c r="G1115" s="128">
        <v>793</v>
      </c>
      <c r="H1115" s="128">
        <v>63</v>
      </c>
      <c r="I1115" s="128">
        <v>897</v>
      </c>
      <c r="J1115" s="128">
        <v>78</v>
      </c>
      <c r="K1115" s="128">
        <v>746</v>
      </c>
      <c r="L1115" s="128">
        <v>73</v>
      </c>
      <c r="M1115" s="128">
        <v>977</v>
      </c>
      <c r="N1115" s="128">
        <v>79</v>
      </c>
      <c r="O1115" s="128">
        <v>737</v>
      </c>
      <c r="P1115" s="128">
        <v>161</v>
      </c>
    </row>
    <row r="1116" spans="1:16" x14ac:dyDescent="0.25">
      <c r="A1116" s="126" t="s">
        <v>135</v>
      </c>
      <c r="B1116" s="127" t="s">
        <v>2339</v>
      </c>
      <c r="C1116" s="127" t="s">
        <v>1244</v>
      </c>
      <c r="D1116" s="126" t="s">
        <v>2342</v>
      </c>
      <c r="E1116" s="128">
        <v>70</v>
      </c>
      <c r="F1116" s="128">
        <v>18</v>
      </c>
      <c r="G1116" s="128">
        <v>51</v>
      </c>
      <c r="H1116" s="128">
        <v>1</v>
      </c>
      <c r="I1116" s="128">
        <v>73</v>
      </c>
      <c r="J1116" s="128">
        <v>20</v>
      </c>
      <c r="K1116" s="128">
        <v>52</v>
      </c>
      <c r="L1116" s="128">
        <v>1</v>
      </c>
      <c r="M1116" s="128">
        <v>76</v>
      </c>
      <c r="N1116" s="128">
        <v>20</v>
      </c>
      <c r="O1116" s="128">
        <v>55</v>
      </c>
      <c r="P1116" s="128">
        <v>1</v>
      </c>
    </row>
    <row r="1117" spans="1:16" x14ac:dyDescent="0.25">
      <c r="A1117" s="126" t="s">
        <v>135</v>
      </c>
      <c r="B1117" s="127" t="s">
        <v>2339</v>
      </c>
      <c r="C1117" s="127" t="s">
        <v>1245</v>
      </c>
      <c r="D1117" s="126" t="s">
        <v>1442</v>
      </c>
      <c r="E1117" s="128">
        <v>174</v>
      </c>
      <c r="F1117" s="128">
        <v>9</v>
      </c>
      <c r="G1117" s="128">
        <v>163</v>
      </c>
      <c r="H1117" s="128">
        <v>2</v>
      </c>
      <c r="I1117" s="128">
        <v>165</v>
      </c>
      <c r="J1117" s="128">
        <v>10</v>
      </c>
      <c r="K1117" s="128">
        <v>152</v>
      </c>
      <c r="L1117" s="128">
        <v>3</v>
      </c>
      <c r="M1117" s="128">
        <v>171</v>
      </c>
      <c r="N1117" s="128">
        <v>12</v>
      </c>
      <c r="O1117" s="128">
        <v>156</v>
      </c>
      <c r="P1117" s="128">
        <v>3</v>
      </c>
    </row>
    <row r="1118" spans="1:16" x14ac:dyDescent="0.25">
      <c r="A1118" s="126" t="s">
        <v>135</v>
      </c>
      <c r="B1118" s="127" t="s">
        <v>2339</v>
      </c>
      <c r="C1118" s="127" t="s">
        <v>1246</v>
      </c>
      <c r="D1118" s="126" t="s">
        <v>2343</v>
      </c>
      <c r="E1118" s="128">
        <v>143</v>
      </c>
      <c r="F1118" s="128">
        <v>1</v>
      </c>
      <c r="G1118" s="128">
        <v>142</v>
      </c>
      <c r="H1118" s="128">
        <v>0</v>
      </c>
      <c r="I1118" s="128">
        <v>102</v>
      </c>
      <c r="J1118" s="128">
        <v>1</v>
      </c>
      <c r="K1118" s="128">
        <v>101</v>
      </c>
      <c r="L1118" s="128">
        <v>0</v>
      </c>
      <c r="M1118" s="128">
        <v>57</v>
      </c>
      <c r="N1118" s="128">
        <v>1</v>
      </c>
      <c r="O1118" s="128">
        <v>56</v>
      </c>
      <c r="P1118" s="128">
        <v>0</v>
      </c>
    </row>
    <row r="1119" spans="1:16" x14ac:dyDescent="0.25">
      <c r="A1119" s="126" t="s">
        <v>135</v>
      </c>
      <c r="B1119" s="127" t="s">
        <v>2339</v>
      </c>
      <c r="C1119" s="127" t="s">
        <v>1247</v>
      </c>
      <c r="D1119" s="126" t="s">
        <v>2344</v>
      </c>
      <c r="E1119" s="128">
        <v>245</v>
      </c>
      <c r="F1119" s="128">
        <v>10</v>
      </c>
      <c r="G1119" s="128">
        <v>235</v>
      </c>
      <c r="H1119" s="128">
        <v>0</v>
      </c>
      <c r="I1119" s="128">
        <v>210</v>
      </c>
      <c r="J1119" s="128">
        <v>11</v>
      </c>
      <c r="K1119" s="128">
        <v>198</v>
      </c>
      <c r="L1119" s="128">
        <v>1</v>
      </c>
      <c r="M1119" s="128">
        <v>195</v>
      </c>
      <c r="N1119" s="128">
        <v>11</v>
      </c>
      <c r="O1119" s="128">
        <v>184</v>
      </c>
      <c r="P1119" s="128">
        <v>0</v>
      </c>
    </row>
    <row r="1120" spans="1:16" x14ac:dyDescent="0.25">
      <c r="A1120" s="126" t="s">
        <v>135</v>
      </c>
      <c r="B1120" s="127" t="s">
        <v>2339</v>
      </c>
      <c r="C1120" s="127" t="s">
        <v>1248</v>
      </c>
      <c r="D1120" s="126" t="s">
        <v>2345</v>
      </c>
      <c r="E1120" s="128">
        <v>64</v>
      </c>
      <c r="F1120" s="128">
        <v>0</v>
      </c>
      <c r="G1120" s="128">
        <v>63</v>
      </c>
      <c r="H1120" s="128">
        <v>1</v>
      </c>
      <c r="I1120" s="128">
        <v>97</v>
      </c>
      <c r="J1120" s="128">
        <v>0</v>
      </c>
      <c r="K1120" s="128">
        <v>96</v>
      </c>
      <c r="L1120" s="128">
        <v>1</v>
      </c>
      <c r="M1120" s="128">
        <v>84</v>
      </c>
      <c r="N1120" s="128">
        <v>0</v>
      </c>
      <c r="O1120" s="128">
        <v>83</v>
      </c>
      <c r="P1120" s="128">
        <v>1</v>
      </c>
    </row>
    <row r="1121" spans="1:16" x14ac:dyDescent="0.25">
      <c r="A1121" s="126" t="s">
        <v>135</v>
      </c>
      <c r="B1121" s="127" t="s">
        <v>2339</v>
      </c>
      <c r="C1121" s="127" t="s">
        <v>1249</v>
      </c>
      <c r="D1121" s="126" t="s">
        <v>2346</v>
      </c>
      <c r="E1121" s="128">
        <v>547</v>
      </c>
      <c r="F1121" s="128">
        <v>2</v>
      </c>
      <c r="G1121" s="128">
        <v>542</v>
      </c>
      <c r="H1121" s="128">
        <v>3</v>
      </c>
      <c r="I1121" s="128">
        <v>519</v>
      </c>
      <c r="J1121" s="128">
        <v>2</v>
      </c>
      <c r="K1121" s="128">
        <v>515</v>
      </c>
      <c r="L1121" s="128">
        <v>2</v>
      </c>
      <c r="M1121" s="128">
        <v>477</v>
      </c>
      <c r="N1121" s="128">
        <v>3</v>
      </c>
      <c r="O1121" s="128">
        <v>473</v>
      </c>
      <c r="P1121" s="128">
        <v>1</v>
      </c>
    </row>
    <row r="1122" spans="1:16" x14ac:dyDescent="0.25">
      <c r="A1122" s="126" t="s">
        <v>136</v>
      </c>
      <c r="B1122" s="127" t="s">
        <v>2347</v>
      </c>
      <c r="C1122" s="127" t="s">
        <v>1250</v>
      </c>
      <c r="D1122" s="126" t="s">
        <v>2348</v>
      </c>
      <c r="E1122" s="128">
        <v>14273</v>
      </c>
      <c r="F1122" s="128">
        <v>2966</v>
      </c>
      <c r="G1122" s="128">
        <v>8021</v>
      </c>
      <c r="H1122" s="128">
        <v>3286</v>
      </c>
      <c r="I1122" s="128">
        <v>15288</v>
      </c>
      <c r="J1122" s="128">
        <v>3091</v>
      </c>
      <c r="K1122" s="128">
        <v>8793</v>
      </c>
      <c r="L1122" s="128">
        <v>3404</v>
      </c>
      <c r="M1122" s="128">
        <v>15039</v>
      </c>
      <c r="N1122" s="128">
        <v>3212</v>
      </c>
      <c r="O1122" s="128">
        <v>8419</v>
      </c>
      <c r="P1122" s="128">
        <v>3408</v>
      </c>
    </row>
    <row r="1123" spans="1:16" x14ac:dyDescent="0.25">
      <c r="A1123" s="126" t="s">
        <v>136</v>
      </c>
      <c r="B1123" s="127" t="s">
        <v>2347</v>
      </c>
      <c r="C1123" s="127" t="s">
        <v>1251</v>
      </c>
      <c r="D1123" s="126" t="s">
        <v>1460</v>
      </c>
      <c r="E1123" s="128">
        <v>2577</v>
      </c>
      <c r="F1123" s="128">
        <v>166</v>
      </c>
      <c r="G1123" s="128">
        <v>2234</v>
      </c>
      <c r="H1123" s="128">
        <v>177</v>
      </c>
      <c r="I1123" s="128">
        <v>2610</v>
      </c>
      <c r="J1123" s="128">
        <v>172</v>
      </c>
      <c r="K1123" s="128">
        <v>2244</v>
      </c>
      <c r="L1123" s="128">
        <v>194</v>
      </c>
      <c r="M1123" s="128">
        <v>2650</v>
      </c>
      <c r="N1123" s="128">
        <v>173</v>
      </c>
      <c r="O1123" s="128">
        <v>2286</v>
      </c>
      <c r="P1123" s="128">
        <v>191</v>
      </c>
    </row>
    <row r="1124" spans="1:16" x14ac:dyDescent="0.25">
      <c r="A1124" s="126" t="s">
        <v>136</v>
      </c>
      <c r="B1124" s="127" t="s">
        <v>2347</v>
      </c>
      <c r="C1124" s="127" t="s">
        <v>1252</v>
      </c>
      <c r="D1124" s="126" t="s">
        <v>2349</v>
      </c>
      <c r="E1124" s="128">
        <v>701</v>
      </c>
      <c r="F1124" s="128">
        <v>232</v>
      </c>
      <c r="G1124" s="128">
        <v>247</v>
      </c>
      <c r="H1124" s="128">
        <v>222</v>
      </c>
      <c r="I1124" s="128">
        <v>767</v>
      </c>
      <c r="J1124" s="128">
        <v>239</v>
      </c>
      <c r="K1124" s="128">
        <v>302</v>
      </c>
      <c r="L1124" s="128">
        <v>226</v>
      </c>
      <c r="M1124" s="128">
        <v>704</v>
      </c>
      <c r="N1124" s="128">
        <v>246</v>
      </c>
      <c r="O1124" s="128">
        <v>243</v>
      </c>
      <c r="P1124" s="128">
        <v>215</v>
      </c>
    </row>
    <row r="1125" spans="1:16" x14ac:dyDescent="0.25">
      <c r="A1125" s="126" t="s">
        <v>136</v>
      </c>
      <c r="B1125" s="127" t="s">
        <v>2347</v>
      </c>
      <c r="C1125" s="127" t="s">
        <v>1253</v>
      </c>
      <c r="D1125" s="126" t="s">
        <v>1549</v>
      </c>
      <c r="E1125" s="128">
        <v>229</v>
      </c>
      <c r="F1125" s="128">
        <v>82</v>
      </c>
      <c r="G1125" s="128">
        <v>80</v>
      </c>
      <c r="H1125" s="128">
        <v>67</v>
      </c>
      <c r="I1125" s="128">
        <v>282</v>
      </c>
      <c r="J1125" s="128">
        <v>84</v>
      </c>
      <c r="K1125" s="128">
        <v>115</v>
      </c>
      <c r="L1125" s="128">
        <v>83</v>
      </c>
      <c r="M1125" s="128">
        <v>237</v>
      </c>
      <c r="N1125" s="128">
        <v>84</v>
      </c>
      <c r="O1125" s="128">
        <v>68</v>
      </c>
      <c r="P1125" s="128">
        <v>85</v>
      </c>
    </row>
    <row r="1126" spans="1:16" x14ac:dyDescent="0.25">
      <c r="A1126" s="126" t="s">
        <v>137</v>
      </c>
      <c r="B1126" s="127" t="s">
        <v>2350</v>
      </c>
      <c r="C1126" s="127" t="s">
        <v>1254</v>
      </c>
      <c r="D1126" s="126" t="s">
        <v>2351</v>
      </c>
      <c r="E1126" s="128">
        <v>3945</v>
      </c>
      <c r="F1126" s="128">
        <v>1007</v>
      </c>
      <c r="G1126" s="128">
        <v>1748</v>
      </c>
      <c r="H1126" s="128">
        <v>1190</v>
      </c>
      <c r="I1126" s="128">
        <v>4185</v>
      </c>
      <c r="J1126" s="128">
        <v>1005</v>
      </c>
      <c r="K1126" s="128">
        <v>1706</v>
      </c>
      <c r="L1126" s="128">
        <v>1474</v>
      </c>
      <c r="M1126" s="128">
        <v>4046</v>
      </c>
      <c r="N1126" s="128">
        <v>1005</v>
      </c>
      <c r="O1126" s="128">
        <v>1593</v>
      </c>
      <c r="P1126" s="128">
        <v>1448</v>
      </c>
    </row>
    <row r="1127" spans="1:16" x14ac:dyDescent="0.25">
      <c r="A1127" s="126" t="s">
        <v>137</v>
      </c>
      <c r="B1127" s="127" t="s">
        <v>2350</v>
      </c>
      <c r="C1127" s="127" t="s">
        <v>1255</v>
      </c>
      <c r="D1127" s="126" t="s">
        <v>2352</v>
      </c>
      <c r="E1127" s="128">
        <v>426</v>
      </c>
      <c r="F1127" s="128">
        <v>106</v>
      </c>
      <c r="G1127" s="128">
        <v>282</v>
      </c>
      <c r="H1127" s="128">
        <v>38</v>
      </c>
      <c r="I1127" s="128">
        <v>395</v>
      </c>
      <c r="J1127" s="128">
        <v>105</v>
      </c>
      <c r="K1127" s="128">
        <v>252</v>
      </c>
      <c r="L1127" s="128">
        <v>38</v>
      </c>
      <c r="M1127" s="128">
        <v>404</v>
      </c>
      <c r="N1127" s="128">
        <v>102</v>
      </c>
      <c r="O1127" s="128">
        <v>252</v>
      </c>
      <c r="P1127" s="128">
        <v>50</v>
      </c>
    </row>
    <row r="1128" spans="1:16" x14ac:dyDescent="0.25">
      <c r="A1128" s="126" t="s">
        <v>137</v>
      </c>
      <c r="B1128" s="127" t="s">
        <v>2350</v>
      </c>
      <c r="C1128" s="127" t="s">
        <v>1256</v>
      </c>
      <c r="D1128" s="126" t="s">
        <v>2353</v>
      </c>
      <c r="E1128" s="128">
        <v>69</v>
      </c>
      <c r="F1128" s="128">
        <v>3</v>
      </c>
      <c r="G1128" s="128">
        <v>65</v>
      </c>
      <c r="H1128" s="128">
        <v>1</v>
      </c>
      <c r="I1128" s="128">
        <v>34</v>
      </c>
      <c r="J1128" s="128">
        <v>3</v>
      </c>
      <c r="K1128" s="128">
        <v>30</v>
      </c>
      <c r="L1128" s="128">
        <v>1</v>
      </c>
      <c r="M1128" s="128">
        <v>25</v>
      </c>
      <c r="N1128" s="128">
        <v>4</v>
      </c>
      <c r="O1128" s="128">
        <v>19</v>
      </c>
      <c r="P1128" s="128">
        <v>2</v>
      </c>
    </row>
    <row r="1129" spans="1:16" x14ac:dyDescent="0.25">
      <c r="A1129" s="126" t="s">
        <v>137</v>
      </c>
      <c r="B1129" s="127" t="s">
        <v>2350</v>
      </c>
      <c r="C1129" s="127" t="s">
        <v>1257</v>
      </c>
      <c r="D1129" s="126" t="s">
        <v>2354</v>
      </c>
      <c r="E1129" s="128">
        <v>126</v>
      </c>
      <c r="F1129" s="128">
        <v>54</v>
      </c>
      <c r="G1129" s="128">
        <v>58</v>
      </c>
      <c r="H1129" s="128">
        <v>14</v>
      </c>
      <c r="I1129" s="128">
        <v>95</v>
      </c>
      <c r="J1129" s="128">
        <v>56</v>
      </c>
      <c r="K1129" s="128">
        <v>22</v>
      </c>
      <c r="L1129" s="128">
        <v>17</v>
      </c>
      <c r="M1129" s="128">
        <v>114</v>
      </c>
      <c r="N1129" s="128">
        <v>54</v>
      </c>
      <c r="O1129" s="128">
        <v>41</v>
      </c>
      <c r="P1129" s="128">
        <v>19</v>
      </c>
    </row>
    <row r="1130" spans="1:16" x14ac:dyDescent="0.25">
      <c r="A1130" s="126" t="s">
        <v>137</v>
      </c>
      <c r="B1130" s="127" t="s">
        <v>2350</v>
      </c>
      <c r="C1130" s="127" t="s">
        <v>1258</v>
      </c>
      <c r="D1130" s="126" t="s">
        <v>2355</v>
      </c>
      <c r="E1130" s="128">
        <v>18</v>
      </c>
      <c r="F1130" s="128">
        <v>1</v>
      </c>
      <c r="G1130" s="128">
        <v>17</v>
      </c>
      <c r="H1130" s="128">
        <v>0</v>
      </c>
      <c r="I1130" s="128">
        <v>18</v>
      </c>
      <c r="J1130" s="128">
        <v>0</v>
      </c>
      <c r="K1130" s="128">
        <v>18</v>
      </c>
      <c r="L1130" s="128">
        <v>0</v>
      </c>
      <c r="M1130" s="128">
        <v>7</v>
      </c>
      <c r="N1130" s="128">
        <v>0</v>
      </c>
      <c r="O1130" s="128">
        <v>7</v>
      </c>
      <c r="P1130" s="128">
        <v>0</v>
      </c>
    </row>
    <row r="1131" spans="1:16" x14ac:dyDescent="0.25">
      <c r="A1131" s="126" t="s">
        <v>137</v>
      </c>
      <c r="B1131" s="127" t="s">
        <v>2350</v>
      </c>
      <c r="C1131" s="127" t="s">
        <v>1259</v>
      </c>
      <c r="D1131" s="126" t="s">
        <v>2356</v>
      </c>
      <c r="E1131" s="128">
        <v>25</v>
      </c>
      <c r="F1131" s="128">
        <v>9</v>
      </c>
      <c r="G1131" s="128">
        <v>16</v>
      </c>
      <c r="H1131" s="128">
        <v>0</v>
      </c>
      <c r="I1131" s="128">
        <v>10</v>
      </c>
      <c r="J1131" s="128">
        <v>9</v>
      </c>
      <c r="K1131" s="128">
        <v>1</v>
      </c>
      <c r="L1131" s="128">
        <v>0</v>
      </c>
      <c r="M1131" s="128">
        <v>83</v>
      </c>
      <c r="N1131" s="128">
        <v>9</v>
      </c>
      <c r="O1131" s="128">
        <v>74</v>
      </c>
      <c r="P1131" s="128">
        <v>0</v>
      </c>
    </row>
    <row r="1132" spans="1:16" x14ac:dyDescent="0.25">
      <c r="A1132" s="126" t="s">
        <v>138</v>
      </c>
      <c r="B1132" s="127" t="s">
        <v>2357</v>
      </c>
      <c r="C1132" s="127" t="s">
        <v>1260</v>
      </c>
      <c r="D1132" s="126" t="s">
        <v>2358</v>
      </c>
      <c r="E1132" s="128">
        <v>86525</v>
      </c>
      <c r="F1132" s="128">
        <v>1302</v>
      </c>
      <c r="G1132" s="128">
        <v>83824</v>
      </c>
      <c r="H1132" s="128">
        <v>1399</v>
      </c>
      <c r="I1132" s="128">
        <v>97804</v>
      </c>
      <c r="J1132" s="128">
        <v>1195</v>
      </c>
      <c r="K1132" s="128">
        <v>94977</v>
      </c>
      <c r="L1132" s="128">
        <v>1632</v>
      </c>
      <c r="M1132" s="128">
        <v>100248</v>
      </c>
      <c r="N1132" s="128">
        <v>1237</v>
      </c>
      <c r="O1132" s="128">
        <v>97337</v>
      </c>
      <c r="P1132" s="128">
        <v>1674</v>
      </c>
    </row>
    <row r="1133" spans="1:16" x14ac:dyDescent="0.25">
      <c r="A1133" s="126" t="s">
        <v>138</v>
      </c>
      <c r="B1133" s="127" t="s">
        <v>2357</v>
      </c>
      <c r="C1133" s="127" t="s">
        <v>1261</v>
      </c>
      <c r="D1133" s="126" t="s">
        <v>2359</v>
      </c>
      <c r="E1133" s="128">
        <v>2256</v>
      </c>
      <c r="F1133" s="128">
        <v>265</v>
      </c>
      <c r="G1133" s="128">
        <v>1760</v>
      </c>
      <c r="H1133" s="128">
        <v>231</v>
      </c>
      <c r="I1133" s="128">
        <v>2580</v>
      </c>
      <c r="J1133" s="128">
        <v>268</v>
      </c>
      <c r="K1133" s="128">
        <v>2096</v>
      </c>
      <c r="L1133" s="128">
        <v>216</v>
      </c>
      <c r="M1133" s="128">
        <v>2552</v>
      </c>
      <c r="N1133" s="128">
        <v>269</v>
      </c>
      <c r="O1133" s="128">
        <v>2058</v>
      </c>
      <c r="P1133" s="128">
        <v>225</v>
      </c>
    </row>
    <row r="1134" spans="1:16" x14ac:dyDescent="0.25">
      <c r="A1134" s="126" t="s">
        <v>138</v>
      </c>
      <c r="B1134" s="127" t="s">
        <v>2357</v>
      </c>
      <c r="C1134" s="127" t="s">
        <v>1262</v>
      </c>
      <c r="D1134" s="126" t="s">
        <v>2360</v>
      </c>
      <c r="E1134" s="128">
        <v>1723</v>
      </c>
      <c r="F1134" s="128">
        <v>92</v>
      </c>
      <c r="G1134" s="128">
        <v>1513</v>
      </c>
      <c r="H1134" s="128">
        <v>118</v>
      </c>
      <c r="I1134" s="128">
        <v>1619</v>
      </c>
      <c r="J1134" s="128">
        <v>94</v>
      </c>
      <c r="K1134" s="128">
        <v>1401</v>
      </c>
      <c r="L1134" s="128">
        <v>124</v>
      </c>
      <c r="M1134" s="128">
        <v>1491</v>
      </c>
      <c r="N1134" s="128">
        <v>95</v>
      </c>
      <c r="O1134" s="128">
        <v>1273</v>
      </c>
      <c r="P1134" s="128">
        <v>123</v>
      </c>
    </row>
    <row r="1135" spans="1:16" x14ac:dyDescent="0.25">
      <c r="A1135" s="126" t="s">
        <v>138</v>
      </c>
      <c r="B1135" s="127" t="s">
        <v>2357</v>
      </c>
      <c r="C1135" s="127" t="s">
        <v>1263</v>
      </c>
      <c r="D1135" s="126" t="s">
        <v>2361</v>
      </c>
      <c r="E1135" s="128">
        <v>45185</v>
      </c>
      <c r="F1135" s="128">
        <v>498</v>
      </c>
      <c r="G1135" s="128">
        <v>44321</v>
      </c>
      <c r="H1135" s="128">
        <v>366</v>
      </c>
      <c r="I1135" s="128">
        <v>45566</v>
      </c>
      <c r="J1135" s="128">
        <v>512</v>
      </c>
      <c r="K1135" s="128">
        <v>44673</v>
      </c>
      <c r="L1135" s="128">
        <v>381</v>
      </c>
      <c r="M1135" s="128">
        <v>45023</v>
      </c>
      <c r="N1135" s="128">
        <v>512</v>
      </c>
      <c r="O1135" s="128">
        <v>44124</v>
      </c>
      <c r="P1135" s="128">
        <v>387</v>
      </c>
    </row>
    <row r="1136" spans="1:16" x14ac:dyDescent="0.25">
      <c r="A1136" s="126" t="s">
        <v>140</v>
      </c>
      <c r="B1136" s="127" t="s">
        <v>1428</v>
      </c>
      <c r="C1136" s="126" t="s">
        <v>107</v>
      </c>
      <c r="D1136" s="126" t="s">
        <v>107</v>
      </c>
      <c r="E1136" s="128">
        <v>7</v>
      </c>
      <c r="F1136" s="128">
        <v>0</v>
      </c>
      <c r="G1136" s="128">
        <v>6</v>
      </c>
      <c r="H1136" s="128">
        <v>1</v>
      </c>
      <c r="I1136" s="128">
        <v>0</v>
      </c>
      <c r="J1136" s="128">
        <v>0</v>
      </c>
      <c r="K1136" s="128">
        <v>0</v>
      </c>
      <c r="L1136" s="128">
        <v>0</v>
      </c>
      <c r="M1136" s="126">
        <v>4</v>
      </c>
      <c r="N1136" s="126">
        <v>0</v>
      </c>
      <c r="O1136" s="126">
        <v>4</v>
      </c>
      <c r="P1136" s="126">
        <v>0</v>
      </c>
    </row>
    <row r="1137" spans="1:16" x14ac:dyDescent="0.25">
      <c r="A1137" s="126" t="s">
        <v>108</v>
      </c>
      <c r="B1137" s="127" t="s">
        <v>1451</v>
      </c>
      <c r="C1137" s="127" t="s">
        <v>107</v>
      </c>
      <c r="D1137" s="126" t="s">
        <v>107</v>
      </c>
      <c r="E1137" s="128">
        <v>40</v>
      </c>
      <c r="F1137" s="128">
        <v>4</v>
      </c>
      <c r="G1137" s="128">
        <v>19</v>
      </c>
      <c r="H1137" s="128">
        <v>17</v>
      </c>
      <c r="I1137" s="128">
        <v>30</v>
      </c>
      <c r="J1137" s="128">
        <v>1</v>
      </c>
      <c r="K1137" s="128">
        <v>14</v>
      </c>
      <c r="L1137" s="128">
        <v>15</v>
      </c>
      <c r="M1137" s="128">
        <v>22</v>
      </c>
      <c r="N1137" s="204">
        <v>0</v>
      </c>
      <c r="O1137" s="128">
        <v>13</v>
      </c>
      <c r="P1137" s="128">
        <v>9</v>
      </c>
    </row>
    <row r="1138" spans="1:16" x14ac:dyDescent="0.25">
      <c r="A1138" s="126" t="s">
        <v>109</v>
      </c>
      <c r="B1138" s="127" t="s">
        <v>1452</v>
      </c>
      <c r="C1138" s="127" t="s">
        <v>107</v>
      </c>
      <c r="D1138" s="126" t="s">
        <v>107</v>
      </c>
      <c r="E1138" s="128">
        <v>6</v>
      </c>
      <c r="F1138" s="128">
        <v>0</v>
      </c>
      <c r="G1138" s="128">
        <v>3</v>
      </c>
      <c r="H1138" s="128">
        <v>3</v>
      </c>
      <c r="I1138" s="128">
        <v>2</v>
      </c>
      <c r="J1138" s="128">
        <v>0</v>
      </c>
      <c r="K1138" s="128">
        <v>0</v>
      </c>
      <c r="L1138" s="128">
        <v>2</v>
      </c>
      <c r="M1138" s="128">
        <v>1</v>
      </c>
      <c r="N1138" s="204">
        <v>0</v>
      </c>
      <c r="O1138" s="128">
        <v>0</v>
      </c>
      <c r="P1138" s="128">
        <v>1</v>
      </c>
    </row>
    <row r="1139" spans="1:16" x14ac:dyDescent="0.25">
      <c r="A1139" s="126" t="s">
        <v>110</v>
      </c>
      <c r="B1139" s="127" t="s">
        <v>1499</v>
      </c>
      <c r="C1139" s="127" t="s">
        <v>107</v>
      </c>
      <c r="D1139" s="126" t="s">
        <v>107</v>
      </c>
      <c r="E1139" s="128">
        <v>2</v>
      </c>
      <c r="F1139" s="128">
        <v>0</v>
      </c>
      <c r="G1139" s="128">
        <v>1</v>
      </c>
      <c r="H1139" s="128">
        <v>1</v>
      </c>
      <c r="I1139" s="128">
        <v>1</v>
      </c>
      <c r="J1139" s="128">
        <v>0</v>
      </c>
      <c r="K1139" s="128">
        <v>0</v>
      </c>
      <c r="L1139" s="128">
        <v>1</v>
      </c>
      <c r="M1139" s="128">
        <v>1</v>
      </c>
      <c r="N1139" s="204">
        <v>0</v>
      </c>
      <c r="O1139" s="128">
        <v>0</v>
      </c>
      <c r="P1139" s="128">
        <v>1</v>
      </c>
    </row>
    <row r="1140" spans="1:16" x14ac:dyDescent="0.25">
      <c r="A1140" s="145" t="s">
        <v>111</v>
      </c>
      <c r="B1140" s="127" t="s">
        <v>1329</v>
      </c>
      <c r="C1140" s="127" t="s">
        <v>107</v>
      </c>
      <c r="D1140" s="127" t="s">
        <v>107</v>
      </c>
      <c r="E1140" s="128">
        <v>3</v>
      </c>
      <c r="F1140" s="128">
        <v>0</v>
      </c>
      <c r="G1140" s="128">
        <v>3</v>
      </c>
      <c r="H1140" s="128">
        <v>0</v>
      </c>
      <c r="I1140" s="128">
        <v>2</v>
      </c>
      <c r="J1140" s="128">
        <v>0</v>
      </c>
      <c r="K1140" s="128">
        <v>1</v>
      </c>
      <c r="L1140" s="128">
        <v>1</v>
      </c>
      <c r="M1140" s="128">
        <v>3</v>
      </c>
      <c r="N1140" s="204">
        <v>1</v>
      </c>
      <c r="O1140" s="128">
        <v>2</v>
      </c>
      <c r="P1140" s="128">
        <v>0</v>
      </c>
    </row>
    <row r="1141" spans="1:16" x14ac:dyDescent="0.25">
      <c r="A1141" s="145" t="s">
        <v>112</v>
      </c>
      <c r="B1141" s="127" t="s">
        <v>1646</v>
      </c>
      <c r="C1141" s="127" t="s">
        <v>107</v>
      </c>
      <c r="D1141" s="127" t="s">
        <v>107</v>
      </c>
      <c r="E1141" s="128">
        <v>0</v>
      </c>
      <c r="F1141" s="128">
        <v>0</v>
      </c>
      <c r="G1141" s="128">
        <v>0</v>
      </c>
      <c r="H1141" s="128">
        <v>0</v>
      </c>
      <c r="I1141" s="128">
        <v>2</v>
      </c>
      <c r="J1141" s="128">
        <v>0</v>
      </c>
      <c r="K1141" s="128">
        <v>2</v>
      </c>
      <c r="L1141" s="128">
        <v>0</v>
      </c>
      <c r="M1141" s="128">
        <v>0</v>
      </c>
      <c r="N1141" s="204">
        <v>0</v>
      </c>
      <c r="O1141" s="128">
        <v>0</v>
      </c>
      <c r="P1141" s="128">
        <v>0</v>
      </c>
    </row>
    <row r="1142" spans="1:16" x14ac:dyDescent="0.25">
      <c r="A1142" s="203">
        <v>19</v>
      </c>
      <c r="B1142" s="127" t="s">
        <v>1662</v>
      </c>
      <c r="C1142" s="127" t="s">
        <v>107</v>
      </c>
      <c r="D1142" s="127" t="s">
        <v>107</v>
      </c>
      <c r="E1142" s="128">
        <v>3</v>
      </c>
      <c r="F1142" s="128">
        <v>0</v>
      </c>
      <c r="G1142" s="128">
        <v>2</v>
      </c>
      <c r="H1142" s="128">
        <v>1</v>
      </c>
      <c r="I1142" s="128">
        <v>0</v>
      </c>
      <c r="J1142" s="128">
        <v>0</v>
      </c>
      <c r="K1142" s="128">
        <v>0</v>
      </c>
      <c r="L1142" s="128">
        <v>0</v>
      </c>
      <c r="M1142" s="128">
        <v>0</v>
      </c>
      <c r="N1142" s="204">
        <v>0</v>
      </c>
      <c r="O1142" s="128">
        <v>0</v>
      </c>
      <c r="P1142" s="128">
        <v>0</v>
      </c>
    </row>
    <row r="1143" spans="1:16" x14ac:dyDescent="0.25">
      <c r="A1143" s="145" t="s">
        <v>114</v>
      </c>
      <c r="B1143" s="127" t="s">
        <v>1699</v>
      </c>
      <c r="C1143" s="127" t="s">
        <v>107</v>
      </c>
      <c r="D1143" s="127" t="s">
        <v>107</v>
      </c>
      <c r="E1143" s="128">
        <v>9</v>
      </c>
      <c r="F1143" s="128">
        <v>1</v>
      </c>
      <c r="G1143" s="128">
        <v>1</v>
      </c>
      <c r="H1143" s="128">
        <v>7</v>
      </c>
      <c r="I1143" s="128">
        <v>6</v>
      </c>
      <c r="J1143" s="128">
        <v>0</v>
      </c>
      <c r="K1143" s="128">
        <v>2</v>
      </c>
      <c r="L1143" s="128">
        <v>4</v>
      </c>
      <c r="M1143" s="128">
        <v>3</v>
      </c>
      <c r="N1143" s="204">
        <v>1</v>
      </c>
      <c r="O1143" s="128">
        <v>0</v>
      </c>
      <c r="P1143" s="128">
        <v>2</v>
      </c>
    </row>
    <row r="1144" spans="1:16" x14ac:dyDescent="0.25">
      <c r="A1144" s="145" t="s">
        <v>115</v>
      </c>
      <c r="B1144" s="127" t="s">
        <v>1463</v>
      </c>
      <c r="C1144" s="127" t="s">
        <v>107</v>
      </c>
      <c r="D1144" s="127" t="s">
        <v>107</v>
      </c>
      <c r="E1144" s="128">
        <v>4</v>
      </c>
      <c r="F1144" s="128">
        <v>1</v>
      </c>
      <c r="G1144" s="128">
        <v>0</v>
      </c>
      <c r="H1144" s="128">
        <v>3</v>
      </c>
      <c r="I1144" s="128">
        <v>4</v>
      </c>
      <c r="J1144" s="128">
        <v>0</v>
      </c>
      <c r="K1144" s="128">
        <v>1</v>
      </c>
      <c r="L1144" s="128">
        <v>3</v>
      </c>
      <c r="M1144" s="128">
        <v>2</v>
      </c>
      <c r="N1144" s="204">
        <v>0</v>
      </c>
      <c r="O1144" s="128">
        <v>0</v>
      </c>
      <c r="P1144" s="128">
        <v>2</v>
      </c>
    </row>
    <row r="1145" spans="1:16" x14ac:dyDescent="0.25">
      <c r="A1145" s="145" t="s">
        <v>116</v>
      </c>
      <c r="B1145" s="127" t="s">
        <v>1753</v>
      </c>
      <c r="C1145" s="127" t="s">
        <v>107</v>
      </c>
      <c r="D1145" s="127" t="s">
        <v>107</v>
      </c>
      <c r="E1145" s="128">
        <v>4</v>
      </c>
      <c r="F1145" s="128">
        <v>0</v>
      </c>
      <c r="G1145" s="128">
        <v>1</v>
      </c>
      <c r="H1145" s="128">
        <v>3</v>
      </c>
      <c r="I1145" s="128">
        <v>2</v>
      </c>
      <c r="J1145" s="128">
        <v>0</v>
      </c>
      <c r="K1145" s="128">
        <v>1</v>
      </c>
      <c r="L1145" s="128">
        <v>1</v>
      </c>
      <c r="M1145" s="128">
        <v>3</v>
      </c>
      <c r="N1145" s="204">
        <v>2</v>
      </c>
      <c r="O1145" s="128">
        <v>1</v>
      </c>
      <c r="P1145" s="128">
        <v>0</v>
      </c>
    </row>
    <row r="1146" spans="1:16" x14ac:dyDescent="0.25">
      <c r="A1146" s="145" t="s">
        <v>117</v>
      </c>
      <c r="B1146" s="127" t="s">
        <v>1864</v>
      </c>
      <c r="C1146" s="127" t="s">
        <v>107</v>
      </c>
      <c r="D1146" s="127" t="s">
        <v>107</v>
      </c>
      <c r="E1146" s="128">
        <v>3</v>
      </c>
      <c r="F1146" s="128">
        <v>1</v>
      </c>
      <c r="G1146" s="128">
        <v>1</v>
      </c>
      <c r="H1146" s="128">
        <v>1</v>
      </c>
      <c r="I1146" s="128">
        <v>6</v>
      </c>
      <c r="J1146" s="128">
        <v>1</v>
      </c>
      <c r="K1146" s="128">
        <v>4</v>
      </c>
      <c r="L1146" s="128">
        <v>1</v>
      </c>
      <c r="M1146" s="128">
        <v>3</v>
      </c>
      <c r="N1146" s="204">
        <v>1</v>
      </c>
      <c r="O1146" s="128">
        <v>1</v>
      </c>
      <c r="P1146" s="128">
        <v>1</v>
      </c>
    </row>
    <row r="1147" spans="1:16" x14ac:dyDescent="0.25">
      <c r="A1147" s="145" t="s">
        <v>118</v>
      </c>
      <c r="B1147" s="127" t="s">
        <v>1894</v>
      </c>
      <c r="C1147" s="127" t="s">
        <v>107</v>
      </c>
      <c r="D1147" s="127" t="s">
        <v>107</v>
      </c>
      <c r="E1147" s="128">
        <v>3</v>
      </c>
      <c r="F1147" s="128">
        <v>0</v>
      </c>
      <c r="G1147" s="128">
        <v>3</v>
      </c>
      <c r="H1147" s="128">
        <v>0</v>
      </c>
      <c r="I1147" s="128">
        <v>2</v>
      </c>
      <c r="J1147" s="128">
        <v>0</v>
      </c>
      <c r="K1147" s="128">
        <v>0</v>
      </c>
      <c r="L1147" s="128">
        <v>2</v>
      </c>
      <c r="M1147" s="128">
        <v>2</v>
      </c>
      <c r="N1147" s="204">
        <v>0</v>
      </c>
      <c r="O1147" s="128">
        <v>0</v>
      </c>
      <c r="P1147" s="128">
        <v>2</v>
      </c>
    </row>
    <row r="1148" spans="1:16" x14ac:dyDescent="0.25">
      <c r="A1148" s="145" t="s">
        <v>119</v>
      </c>
      <c r="B1148" s="127" t="s">
        <v>1929</v>
      </c>
      <c r="C1148" s="127" t="s">
        <v>107</v>
      </c>
      <c r="D1148" s="127" t="s">
        <v>107</v>
      </c>
      <c r="E1148" s="128">
        <v>0</v>
      </c>
      <c r="F1148" s="128">
        <v>0</v>
      </c>
      <c r="G1148" s="128">
        <v>0</v>
      </c>
      <c r="H1148" s="128">
        <v>0</v>
      </c>
      <c r="I1148" s="128">
        <v>1</v>
      </c>
      <c r="J1148" s="128">
        <v>0</v>
      </c>
      <c r="K1148" s="128">
        <v>1</v>
      </c>
      <c r="L1148" s="128">
        <v>0</v>
      </c>
      <c r="M1148" s="128">
        <v>3</v>
      </c>
      <c r="N1148" s="204">
        <v>1</v>
      </c>
      <c r="O1148" s="128">
        <v>1</v>
      </c>
      <c r="P1148" s="128">
        <v>1</v>
      </c>
    </row>
    <row r="1149" spans="1:16" x14ac:dyDescent="0.25">
      <c r="A1149" s="145" t="s">
        <v>120</v>
      </c>
      <c r="B1149" s="127" t="s">
        <v>1943</v>
      </c>
      <c r="C1149" s="127" t="s">
        <v>107</v>
      </c>
      <c r="D1149" s="127" t="s">
        <v>107</v>
      </c>
      <c r="E1149" s="128">
        <v>10</v>
      </c>
      <c r="F1149" s="128">
        <v>0</v>
      </c>
      <c r="G1149" s="128">
        <v>5</v>
      </c>
      <c r="H1149" s="128">
        <v>5</v>
      </c>
      <c r="I1149" s="128">
        <v>11</v>
      </c>
      <c r="J1149" s="128">
        <v>0</v>
      </c>
      <c r="K1149" s="128">
        <v>5</v>
      </c>
      <c r="L1149" s="128">
        <v>6</v>
      </c>
      <c r="M1149" s="128">
        <v>6</v>
      </c>
      <c r="N1149" s="204">
        <v>0</v>
      </c>
      <c r="O1149" s="128">
        <v>4</v>
      </c>
      <c r="P1149" s="128">
        <v>2</v>
      </c>
    </row>
    <row r="1150" spans="1:16" x14ac:dyDescent="0.25">
      <c r="A1150" s="145" t="s">
        <v>121</v>
      </c>
      <c r="B1150" s="127" t="s">
        <v>1972</v>
      </c>
      <c r="C1150" s="127" t="s">
        <v>107</v>
      </c>
      <c r="D1150" s="127" t="s">
        <v>107</v>
      </c>
      <c r="E1150" s="128">
        <v>5</v>
      </c>
      <c r="F1150" s="128">
        <v>1</v>
      </c>
      <c r="G1150" s="128">
        <v>2</v>
      </c>
      <c r="H1150" s="128">
        <v>2</v>
      </c>
      <c r="I1150" s="128">
        <v>9</v>
      </c>
      <c r="J1150" s="128">
        <v>0</v>
      </c>
      <c r="K1150" s="128">
        <v>4</v>
      </c>
      <c r="L1150" s="128">
        <v>5</v>
      </c>
      <c r="M1150" s="128">
        <v>5</v>
      </c>
      <c r="N1150" s="204">
        <v>0</v>
      </c>
      <c r="O1150" s="128">
        <v>3</v>
      </c>
      <c r="P1150" s="128">
        <v>2</v>
      </c>
    </row>
    <row r="1151" spans="1:16" x14ac:dyDescent="0.25">
      <c r="A1151" s="145" t="s">
        <v>122</v>
      </c>
      <c r="B1151" s="127" t="s">
        <v>1375</v>
      </c>
      <c r="C1151" s="127" t="s">
        <v>107</v>
      </c>
      <c r="D1151" s="127" t="s">
        <v>107</v>
      </c>
      <c r="E1151" s="128">
        <v>10</v>
      </c>
      <c r="F1151" s="128">
        <v>0</v>
      </c>
      <c r="G1151" s="128">
        <v>9</v>
      </c>
      <c r="H1151" s="128">
        <v>1</v>
      </c>
      <c r="I1151" s="128">
        <v>3</v>
      </c>
      <c r="J1151" s="128">
        <v>0</v>
      </c>
      <c r="K1151" s="128">
        <v>2</v>
      </c>
      <c r="L1151" s="128">
        <v>1</v>
      </c>
      <c r="M1151" s="128">
        <v>3</v>
      </c>
      <c r="N1151" s="204">
        <v>0</v>
      </c>
      <c r="O1151" s="128">
        <v>0</v>
      </c>
      <c r="P1151" s="128">
        <v>3</v>
      </c>
    </row>
    <row r="1152" spans="1:16" x14ac:dyDescent="0.25">
      <c r="A1152" s="145" t="s">
        <v>123</v>
      </c>
      <c r="B1152" s="127" t="s">
        <v>2051</v>
      </c>
      <c r="C1152" s="127" t="s">
        <v>107</v>
      </c>
      <c r="D1152" s="127" t="s">
        <v>107</v>
      </c>
      <c r="E1152" s="128">
        <v>3</v>
      </c>
      <c r="F1152" s="128">
        <v>0</v>
      </c>
      <c r="G1152" s="128">
        <v>0</v>
      </c>
      <c r="H1152" s="128">
        <v>3</v>
      </c>
      <c r="I1152" s="128">
        <v>7</v>
      </c>
      <c r="J1152" s="128">
        <v>0</v>
      </c>
      <c r="K1152" s="128">
        <v>0</v>
      </c>
      <c r="L1152" s="128">
        <v>7</v>
      </c>
      <c r="M1152" s="128">
        <v>3</v>
      </c>
      <c r="N1152" s="204">
        <v>0</v>
      </c>
      <c r="O1152" s="128">
        <v>0</v>
      </c>
      <c r="P1152" s="128">
        <v>3</v>
      </c>
    </row>
    <row r="1153" spans="1:16" x14ac:dyDescent="0.25">
      <c r="A1153" s="145" t="s">
        <v>124</v>
      </c>
      <c r="B1153" s="127" t="s">
        <v>2090</v>
      </c>
      <c r="C1153" s="127" t="s">
        <v>107</v>
      </c>
      <c r="D1153" s="127" t="s">
        <v>107</v>
      </c>
      <c r="E1153" s="128">
        <v>6</v>
      </c>
      <c r="F1153" s="128">
        <v>0</v>
      </c>
      <c r="G1153" s="128">
        <v>2</v>
      </c>
      <c r="H1153" s="128">
        <v>4</v>
      </c>
      <c r="I1153" s="128">
        <v>12</v>
      </c>
      <c r="J1153" s="128">
        <v>0</v>
      </c>
      <c r="K1153" s="128">
        <v>7</v>
      </c>
      <c r="L1153" s="128">
        <v>5</v>
      </c>
      <c r="M1153" s="128">
        <v>5</v>
      </c>
      <c r="N1153" s="204">
        <v>0</v>
      </c>
      <c r="O1153" s="128">
        <v>3</v>
      </c>
      <c r="P1153" s="128">
        <v>2</v>
      </c>
    </row>
    <row r="1154" spans="1:16" x14ac:dyDescent="0.25">
      <c r="A1154" s="145" t="s">
        <v>125</v>
      </c>
      <c r="B1154" s="127" t="s">
        <v>1638</v>
      </c>
      <c r="C1154" s="127" t="s">
        <v>107</v>
      </c>
      <c r="D1154" s="127" t="s">
        <v>107</v>
      </c>
      <c r="E1154" s="128">
        <v>8</v>
      </c>
      <c r="F1154" s="128">
        <v>1</v>
      </c>
      <c r="G1154" s="128">
        <v>3</v>
      </c>
      <c r="H1154" s="128">
        <v>4</v>
      </c>
      <c r="I1154" s="128">
        <v>13</v>
      </c>
      <c r="J1154" s="128">
        <v>0</v>
      </c>
      <c r="K1154" s="128">
        <v>10</v>
      </c>
      <c r="L1154" s="128">
        <v>3</v>
      </c>
      <c r="M1154" s="128">
        <v>9</v>
      </c>
      <c r="N1154" s="204">
        <v>1</v>
      </c>
      <c r="O1154" s="128">
        <v>3</v>
      </c>
      <c r="P1154" s="128">
        <v>5</v>
      </c>
    </row>
    <row r="1155" spans="1:16" x14ac:dyDescent="0.25">
      <c r="A1155" s="145" t="s">
        <v>126</v>
      </c>
      <c r="B1155" s="127" t="s">
        <v>2113</v>
      </c>
      <c r="C1155" s="127" t="s">
        <v>107</v>
      </c>
      <c r="D1155" s="127" t="s">
        <v>107</v>
      </c>
      <c r="E1155" s="128">
        <v>31</v>
      </c>
      <c r="F1155" s="128">
        <v>2</v>
      </c>
      <c r="G1155" s="128">
        <v>16</v>
      </c>
      <c r="H1155" s="128">
        <v>13</v>
      </c>
      <c r="I1155" s="128">
        <v>37</v>
      </c>
      <c r="J1155" s="128">
        <v>1</v>
      </c>
      <c r="K1155" s="128">
        <v>17</v>
      </c>
      <c r="L1155" s="128">
        <v>19</v>
      </c>
      <c r="M1155" s="128">
        <v>14</v>
      </c>
      <c r="N1155" s="204">
        <v>1</v>
      </c>
      <c r="O1155" s="128">
        <v>7</v>
      </c>
      <c r="P1155" s="128">
        <v>6</v>
      </c>
    </row>
    <row r="1156" spans="1:16" x14ac:dyDescent="0.25">
      <c r="A1156" s="145" t="s">
        <v>127</v>
      </c>
      <c r="B1156" s="127" t="s">
        <v>1693</v>
      </c>
      <c r="C1156" s="127" t="s">
        <v>107</v>
      </c>
      <c r="D1156" s="127" t="s">
        <v>107</v>
      </c>
      <c r="E1156" s="128">
        <v>6</v>
      </c>
      <c r="F1156" s="128">
        <v>0</v>
      </c>
      <c r="G1156" s="128">
        <v>2</v>
      </c>
      <c r="H1156" s="128">
        <v>4</v>
      </c>
      <c r="I1156" s="128">
        <v>6</v>
      </c>
      <c r="J1156" s="128">
        <v>0</v>
      </c>
      <c r="K1156" s="128">
        <v>0</v>
      </c>
      <c r="L1156" s="128">
        <v>6</v>
      </c>
      <c r="M1156" s="128">
        <v>5</v>
      </c>
      <c r="N1156" s="204">
        <v>0</v>
      </c>
      <c r="O1156" s="128">
        <v>0</v>
      </c>
      <c r="P1156" s="128">
        <v>5</v>
      </c>
    </row>
    <row r="1157" spans="1:16" x14ac:dyDescent="0.25">
      <c r="A1157" s="145" t="s">
        <v>128</v>
      </c>
      <c r="B1157" s="127" t="s">
        <v>2211</v>
      </c>
      <c r="C1157" s="127" t="s">
        <v>107</v>
      </c>
      <c r="D1157" s="127" t="s">
        <v>107</v>
      </c>
      <c r="E1157" s="128">
        <v>21</v>
      </c>
      <c r="F1157" s="128">
        <v>1</v>
      </c>
      <c r="G1157" s="128">
        <v>8</v>
      </c>
      <c r="H1157" s="128">
        <v>12</v>
      </c>
      <c r="I1157" s="128">
        <v>19</v>
      </c>
      <c r="J1157" s="128">
        <v>0</v>
      </c>
      <c r="K1157" s="128">
        <v>6</v>
      </c>
      <c r="L1157" s="128">
        <v>13</v>
      </c>
      <c r="M1157" s="128">
        <v>16</v>
      </c>
      <c r="N1157" s="204">
        <v>1</v>
      </c>
      <c r="O1157" s="128">
        <v>5</v>
      </c>
      <c r="P1157" s="128">
        <v>10</v>
      </c>
    </row>
    <row r="1158" spans="1:16" x14ac:dyDescent="0.25">
      <c r="A1158" s="145" t="s">
        <v>129</v>
      </c>
      <c r="B1158" s="127" t="s">
        <v>2257</v>
      </c>
      <c r="C1158" s="127" t="s">
        <v>107</v>
      </c>
      <c r="D1158" s="127" t="s">
        <v>107</v>
      </c>
      <c r="E1158" s="128">
        <v>132</v>
      </c>
      <c r="F1158" s="128">
        <v>2</v>
      </c>
      <c r="G1158" s="128">
        <v>120</v>
      </c>
      <c r="H1158" s="128">
        <v>10</v>
      </c>
      <c r="I1158" s="128">
        <v>87</v>
      </c>
      <c r="J1158" s="128">
        <v>2</v>
      </c>
      <c r="K1158" s="128">
        <v>79</v>
      </c>
      <c r="L1158" s="128">
        <v>6</v>
      </c>
      <c r="M1158" s="128">
        <v>32</v>
      </c>
      <c r="N1158" s="204">
        <v>3</v>
      </c>
      <c r="O1158" s="128">
        <v>22</v>
      </c>
      <c r="P1158" s="128">
        <v>7</v>
      </c>
    </row>
    <row r="1159" spans="1:16" x14ac:dyDescent="0.25">
      <c r="A1159" s="145" t="s">
        <v>130</v>
      </c>
      <c r="B1159" s="127" t="s">
        <v>2293</v>
      </c>
      <c r="C1159" s="127" t="s">
        <v>107</v>
      </c>
      <c r="D1159" s="127" t="s">
        <v>107</v>
      </c>
      <c r="E1159" s="128">
        <v>9</v>
      </c>
      <c r="F1159" s="128">
        <v>0</v>
      </c>
      <c r="G1159" s="128">
        <v>6</v>
      </c>
      <c r="H1159" s="128">
        <v>3</v>
      </c>
      <c r="I1159" s="128">
        <v>13</v>
      </c>
      <c r="J1159" s="128">
        <v>0</v>
      </c>
      <c r="K1159" s="128">
        <v>12</v>
      </c>
      <c r="L1159" s="128">
        <v>1</v>
      </c>
      <c r="M1159" s="128">
        <v>10</v>
      </c>
      <c r="N1159" s="204">
        <v>0</v>
      </c>
      <c r="O1159" s="128">
        <v>9</v>
      </c>
      <c r="P1159" s="128">
        <v>1</v>
      </c>
    </row>
    <row r="1160" spans="1:16" x14ac:dyDescent="0.25">
      <c r="A1160" s="145" t="s">
        <v>131</v>
      </c>
      <c r="B1160" s="127" t="s">
        <v>2300</v>
      </c>
      <c r="C1160" s="127" t="s">
        <v>107</v>
      </c>
      <c r="D1160" s="127" t="s">
        <v>107</v>
      </c>
      <c r="E1160" s="128">
        <v>12</v>
      </c>
      <c r="F1160" s="128">
        <v>4</v>
      </c>
      <c r="G1160" s="128">
        <v>4</v>
      </c>
      <c r="H1160" s="128">
        <v>4</v>
      </c>
      <c r="I1160" s="128">
        <v>8</v>
      </c>
      <c r="J1160" s="128">
        <v>0</v>
      </c>
      <c r="K1160" s="128">
        <v>4</v>
      </c>
      <c r="L1160" s="128">
        <v>4</v>
      </c>
      <c r="M1160" s="128">
        <v>12</v>
      </c>
      <c r="N1160" s="204">
        <v>2</v>
      </c>
      <c r="O1160" s="128">
        <v>6</v>
      </c>
      <c r="P1160" s="128">
        <v>4</v>
      </c>
    </row>
    <row r="1161" spans="1:16" x14ac:dyDescent="0.25">
      <c r="A1161" s="145" t="s">
        <v>132</v>
      </c>
      <c r="B1161" s="127" t="s">
        <v>2318</v>
      </c>
      <c r="C1161" s="127" t="s">
        <v>107</v>
      </c>
      <c r="D1161" s="127" t="s">
        <v>107</v>
      </c>
      <c r="E1161" s="128">
        <v>2</v>
      </c>
      <c r="F1161" s="128">
        <v>0</v>
      </c>
      <c r="G1161" s="128">
        <v>0</v>
      </c>
      <c r="H1161" s="128">
        <v>2</v>
      </c>
      <c r="I1161" s="128">
        <v>4</v>
      </c>
      <c r="J1161" s="128">
        <v>0</v>
      </c>
      <c r="K1161" s="128">
        <v>1</v>
      </c>
      <c r="L1161" s="128">
        <v>3</v>
      </c>
      <c r="M1161" s="128">
        <v>2</v>
      </c>
      <c r="N1161" s="204">
        <v>0</v>
      </c>
      <c r="O1161" s="128">
        <v>0</v>
      </c>
      <c r="P1161" s="128">
        <v>2</v>
      </c>
    </row>
    <row r="1162" spans="1:16" x14ac:dyDescent="0.25">
      <c r="A1162" s="145" t="s">
        <v>133</v>
      </c>
      <c r="B1162" s="127" t="s">
        <v>2328</v>
      </c>
      <c r="C1162" s="127" t="s">
        <v>107</v>
      </c>
      <c r="D1162" s="127" t="s">
        <v>107</v>
      </c>
      <c r="E1162" s="128">
        <v>5</v>
      </c>
      <c r="F1162" s="128">
        <v>0</v>
      </c>
      <c r="G1162" s="128">
        <v>5</v>
      </c>
      <c r="H1162" s="128">
        <v>0</v>
      </c>
      <c r="I1162" s="128">
        <v>18</v>
      </c>
      <c r="J1162" s="128">
        <v>0</v>
      </c>
      <c r="K1162" s="128">
        <v>18</v>
      </c>
      <c r="L1162" s="128">
        <v>0</v>
      </c>
      <c r="M1162" s="128">
        <v>1</v>
      </c>
      <c r="N1162" s="204">
        <v>0</v>
      </c>
      <c r="O1162" s="128">
        <v>1</v>
      </c>
      <c r="P1162" s="128">
        <v>0</v>
      </c>
    </row>
    <row r="1163" spans="1:16" x14ac:dyDescent="0.25">
      <c r="A1163" s="145" t="s">
        <v>134</v>
      </c>
      <c r="B1163" s="127" t="s">
        <v>2329</v>
      </c>
      <c r="C1163" s="127" t="s">
        <v>107</v>
      </c>
      <c r="D1163" s="127" t="s">
        <v>107</v>
      </c>
      <c r="E1163" s="128">
        <v>20</v>
      </c>
      <c r="F1163" s="128">
        <v>0</v>
      </c>
      <c r="G1163" s="128">
        <v>19</v>
      </c>
      <c r="H1163" s="128">
        <v>1</v>
      </c>
      <c r="I1163" s="128">
        <v>6</v>
      </c>
      <c r="J1163" s="128">
        <v>0</v>
      </c>
      <c r="K1163" s="128">
        <v>6</v>
      </c>
      <c r="L1163" s="128">
        <v>0</v>
      </c>
      <c r="M1163" s="128">
        <v>3</v>
      </c>
      <c r="N1163" s="204">
        <v>0</v>
      </c>
      <c r="O1163" s="128">
        <v>3</v>
      </c>
      <c r="P1163" s="128">
        <v>0</v>
      </c>
    </row>
    <row r="1164" spans="1:16" x14ac:dyDescent="0.25">
      <c r="A1164" s="145" t="s">
        <v>135</v>
      </c>
      <c r="B1164" s="127" t="s">
        <v>2339</v>
      </c>
      <c r="C1164" s="127" t="s">
        <v>107</v>
      </c>
      <c r="D1164" s="127" t="s">
        <v>107</v>
      </c>
      <c r="E1164" s="128">
        <v>8</v>
      </c>
      <c r="F1164" s="128">
        <v>4</v>
      </c>
      <c r="G1164" s="128">
        <v>3</v>
      </c>
      <c r="H1164" s="128">
        <v>1</v>
      </c>
      <c r="I1164" s="128">
        <v>6</v>
      </c>
      <c r="J1164" s="128">
        <v>3</v>
      </c>
      <c r="K1164" s="128">
        <v>2</v>
      </c>
      <c r="L1164" s="128">
        <v>1</v>
      </c>
      <c r="M1164" s="128">
        <v>4</v>
      </c>
      <c r="N1164" s="204">
        <v>3</v>
      </c>
      <c r="O1164" s="128">
        <v>0</v>
      </c>
      <c r="P1164" s="128">
        <v>1</v>
      </c>
    </row>
    <row r="1165" spans="1:16" x14ac:dyDescent="0.25">
      <c r="A1165" s="145" t="s">
        <v>136</v>
      </c>
      <c r="B1165" s="127" t="s">
        <v>2347</v>
      </c>
      <c r="C1165" s="127" t="s">
        <v>107</v>
      </c>
      <c r="D1165" s="127" t="s">
        <v>107</v>
      </c>
      <c r="E1165" s="128">
        <v>25</v>
      </c>
      <c r="F1165" s="128">
        <v>0</v>
      </c>
      <c r="G1165" s="128">
        <v>23</v>
      </c>
      <c r="H1165" s="128">
        <v>2</v>
      </c>
      <c r="I1165" s="128">
        <v>12</v>
      </c>
      <c r="J1165" s="128">
        <v>0</v>
      </c>
      <c r="K1165" s="128">
        <v>8</v>
      </c>
      <c r="L1165" s="128">
        <v>4</v>
      </c>
      <c r="M1165" s="128">
        <v>11</v>
      </c>
      <c r="N1165" s="204">
        <v>1</v>
      </c>
      <c r="O1165" s="128">
        <v>6</v>
      </c>
      <c r="P1165" s="128">
        <v>4</v>
      </c>
    </row>
    <row r="1166" spans="1:16" x14ac:dyDescent="0.25">
      <c r="A1166" s="145" t="s">
        <v>137</v>
      </c>
      <c r="B1166" s="127" t="s">
        <v>2350</v>
      </c>
      <c r="C1166" s="127" t="s">
        <v>107</v>
      </c>
      <c r="D1166" s="127" t="s">
        <v>107</v>
      </c>
      <c r="E1166" s="128">
        <v>1</v>
      </c>
      <c r="F1166" s="128">
        <v>0</v>
      </c>
      <c r="G1166" s="128">
        <v>1</v>
      </c>
      <c r="H1166" s="128">
        <v>0</v>
      </c>
      <c r="I1166" s="128">
        <v>2</v>
      </c>
      <c r="J1166" s="128">
        <v>0</v>
      </c>
      <c r="K1166" s="128">
        <v>1</v>
      </c>
      <c r="L1166" s="128">
        <v>1</v>
      </c>
      <c r="M1166" s="128">
        <v>3</v>
      </c>
      <c r="N1166" s="204">
        <v>0</v>
      </c>
      <c r="O1166" s="128">
        <v>2</v>
      </c>
      <c r="P1166" s="128">
        <v>1</v>
      </c>
    </row>
    <row r="1167" spans="1:16" x14ac:dyDescent="0.25">
      <c r="A1167" s="145" t="s">
        <v>138</v>
      </c>
      <c r="B1167" s="127" t="s">
        <v>2357</v>
      </c>
      <c r="C1167" s="127" t="s">
        <v>107</v>
      </c>
      <c r="D1167" s="127" t="s">
        <v>107</v>
      </c>
      <c r="E1167" s="128">
        <v>81</v>
      </c>
      <c r="F1167" s="128">
        <v>1</v>
      </c>
      <c r="G1167" s="128">
        <v>80</v>
      </c>
      <c r="H1167" s="128">
        <v>0</v>
      </c>
      <c r="I1167" s="128">
        <v>55</v>
      </c>
      <c r="J1167" s="128">
        <v>1</v>
      </c>
      <c r="K1167" s="128">
        <v>54</v>
      </c>
      <c r="L1167" s="128">
        <v>0</v>
      </c>
      <c r="M1167" s="128">
        <v>44</v>
      </c>
      <c r="N1167" s="204">
        <v>0</v>
      </c>
      <c r="O1167" s="128">
        <v>44</v>
      </c>
      <c r="P1167" s="128">
        <v>0</v>
      </c>
    </row>
    <row r="1168" spans="1:16" x14ac:dyDescent="0.25">
      <c r="A1168" s="205" t="s">
        <v>107</v>
      </c>
      <c r="B1168" s="130" t="s">
        <v>107</v>
      </c>
      <c r="C1168" s="130" t="s">
        <v>107</v>
      </c>
      <c r="D1168" s="130" t="s">
        <v>107</v>
      </c>
      <c r="E1168" s="129">
        <v>28037</v>
      </c>
      <c r="F1168" s="129">
        <v>0</v>
      </c>
      <c r="G1168" s="129">
        <v>548</v>
      </c>
      <c r="H1168" s="129">
        <v>27489</v>
      </c>
      <c r="I1168" s="129">
        <v>27976</v>
      </c>
      <c r="J1168" s="129">
        <v>1</v>
      </c>
      <c r="K1168" s="129">
        <v>434</v>
      </c>
      <c r="L1168" s="129">
        <v>27541</v>
      </c>
      <c r="M1168" s="129">
        <v>27443</v>
      </c>
      <c r="N1168" s="206">
        <v>5</v>
      </c>
      <c r="O1168" s="129">
        <v>412</v>
      </c>
      <c r="P1168" s="129">
        <v>27026</v>
      </c>
    </row>
  </sheetData>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Usuario</cp:lastModifiedBy>
  <cp:lastPrinted>2022-03-14T16:58:55Z</cp:lastPrinted>
  <dcterms:created xsi:type="dcterms:W3CDTF">2020-10-26T16:46:23Z</dcterms:created>
  <dcterms:modified xsi:type="dcterms:W3CDTF">2023-07-08T00:40:12Z</dcterms:modified>
</cp:coreProperties>
</file>