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hidePivotFieldList="1" defaultThemeVersion="166925"/>
  <mc:AlternateContent xmlns:mc="http://schemas.openxmlformats.org/markup-compatibility/2006">
    <mc:Choice Requires="x15">
      <x15ac:absPath xmlns:x15ac="http://schemas.microsoft.com/office/spreadsheetml/2010/11/ac" url="D:\Documents\UGPP\AnexosInformeCotizacion\"/>
    </mc:Choice>
  </mc:AlternateContent>
  <xr:revisionPtr revIDLastSave="0" documentId="13_ncr:1_{EAC96BE1-7B27-476A-8139-BC0D5E1251FE}" xr6:coauthVersionLast="47" xr6:coauthVersionMax="47" xr10:uidLastSave="{00000000-0000-0000-0000-000000000000}"/>
  <bookViews>
    <workbookView xWindow="-120" yWindow="-120" windowWidth="29040" windowHeight="158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municipal'!$E$13:$G$1168</definedName>
    <definedName name="_xlchart.v2.0" hidden="1">'Dependientes sector privado'!$A$126:$A$142</definedName>
    <definedName name="_xlchart.v2.1" hidden="1">'Dependientes sector privado'!$H$124:$H$125</definedName>
    <definedName name="_xlchart.v2.10" hidden="1">Independientes!$A$109:$A$125</definedName>
    <definedName name="_xlchart.v2.11" hidden="1">Independientes!$I$107</definedName>
    <definedName name="_xlchart.v2.12" hidden="1">Independientes!$I$109:$I$125</definedName>
    <definedName name="_xlchart.v2.17" hidden="1">Independientes!$A$109:$A$125</definedName>
    <definedName name="_xlchart.v2.18" hidden="1">Independientes!$H$107</definedName>
    <definedName name="_xlchart.v2.19" hidden="1">Independientes!$H$109:$H$125</definedName>
    <definedName name="_xlchart.v2.2" hidden="1">'Dependientes sector privado'!$H$126:$H$142</definedName>
    <definedName name="_xlchart.v2.3" hidden="1">'Dependientes sector privado'!$A$126:$A$142</definedName>
    <definedName name="_xlchart.v2.4" hidden="1">'Dependientes sector privado'!$I$126:$I$142</definedName>
    <definedName name="_xlchart.v2.5" hidden="1">Independientes!$I$107</definedName>
    <definedName name="_xlchart.v6.13" hidden="1">Independientes!$A$65:$D$65</definedName>
    <definedName name="_xlchart.v6.14" hidden="1">Independientes!$A$66:$D$98</definedName>
    <definedName name="_xlchart.v6.15" hidden="1">Independientes!$E$65</definedName>
    <definedName name="_xlchart.v6.16" hidden="1">Independientes!$F$66:$F$99</definedName>
    <definedName name="_xlchart.v6.6" hidden="1">'Dependientes sector privado'!$A$82:$D$82</definedName>
    <definedName name="_xlchart.v6.7" hidden="1">'Dependientes sector privado'!$A$83:$D$115</definedName>
    <definedName name="_xlchart.v6.8" hidden="1">'Dependientes sector privado'!$E$82</definedName>
    <definedName name="_xlchart.v6.9"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2" l="1"/>
  <c r="E83" i="2"/>
  <c r="H53" i="2" l="1"/>
  <c r="F53" i="2"/>
  <c r="E53" i="2"/>
  <c r="H53" i="5" l="1"/>
  <c r="H36" i="5"/>
  <c r="H66" i="2"/>
  <c r="H71" i="2"/>
  <c r="G36" i="5"/>
  <c r="F37" i="5"/>
  <c r="F77" i="5"/>
  <c r="E77" i="5"/>
  <c r="I41" i="5" l="1"/>
  <c r="H41" i="5"/>
  <c r="F108" i="2"/>
  <c r="F96"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F38" i="5" l="1"/>
  <c r="F45" i="5"/>
  <c r="F46" i="5"/>
  <c r="F53" i="5"/>
  <c r="F54" i="5"/>
  <c r="I39" i="5"/>
  <c r="H40" i="5"/>
  <c r="H48" i="5"/>
  <c r="H49" i="5"/>
  <c r="H56" i="5"/>
  <c r="H55" i="2"/>
  <c r="H63" i="2"/>
  <c r="H72" i="2"/>
  <c r="F67" i="5"/>
  <c r="F68" i="5"/>
  <c r="F69" i="5"/>
  <c r="F70" i="5"/>
  <c r="F71" i="5"/>
  <c r="F72" i="5"/>
  <c r="F73" i="5"/>
  <c r="F74" i="5"/>
  <c r="F75" i="5"/>
  <c r="F76" i="5"/>
  <c r="F78" i="5"/>
  <c r="F79" i="5"/>
  <c r="F80" i="5"/>
  <c r="F81" i="5"/>
  <c r="F82" i="5"/>
  <c r="F83" i="5"/>
  <c r="F84" i="5"/>
  <c r="F85" i="5"/>
  <c r="F86" i="5"/>
  <c r="F87" i="5"/>
  <c r="F88" i="5"/>
  <c r="F89" i="5"/>
  <c r="F90" i="5"/>
  <c r="F91" i="5"/>
  <c r="F92" i="5"/>
  <c r="F93" i="5"/>
  <c r="F94" i="5"/>
  <c r="F95" i="5"/>
  <c r="F96" i="5"/>
  <c r="F97" i="5"/>
  <c r="F98" i="5"/>
  <c r="F99" i="5"/>
  <c r="F66" i="5"/>
  <c r="E67" i="5"/>
  <c r="E68" i="5"/>
  <c r="E69" i="5"/>
  <c r="E70" i="5"/>
  <c r="E71" i="5"/>
  <c r="E72" i="5"/>
  <c r="E73" i="5"/>
  <c r="E74" i="5"/>
  <c r="E75" i="5"/>
  <c r="E76" i="5"/>
  <c r="E78" i="5"/>
  <c r="E79" i="5"/>
  <c r="E80" i="5"/>
  <c r="E81" i="5"/>
  <c r="E82" i="5"/>
  <c r="E83" i="5"/>
  <c r="E84" i="5"/>
  <c r="E85" i="5"/>
  <c r="E86" i="5"/>
  <c r="E87" i="5"/>
  <c r="E88" i="5"/>
  <c r="E89" i="5"/>
  <c r="E90" i="5"/>
  <c r="E91" i="5"/>
  <c r="E92" i="5"/>
  <c r="E93" i="5"/>
  <c r="E94" i="5"/>
  <c r="E95" i="5"/>
  <c r="E96" i="5"/>
  <c r="E97" i="5"/>
  <c r="E98" i="5"/>
  <c r="E99" i="5"/>
  <c r="E66" i="5"/>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F39" i="5"/>
  <c r="F40" i="5"/>
  <c r="F48" i="5"/>
  <c r="F55" i="5"/>
  <c r="F56" i="5"/>
  <c r="F36" i="5"/>
  <c r="H54" i="2"/>
  <c r="H56" i="2"/>
  <c r="H57" i="2"/>
  <c r="H62" i="2"/>
  <c r="H65" i="2"/>
  <c r="H70" i="2"/>
  <c r="H73" i="2"/>
  <c r="F117" i="2" l="1"/>
  <c r="E117" i="2"/>
  <c r="F100" i="5"/>
  <c r="E100" i="5"/>
  <c r="I53" i="2"/>
  <c r="I62" i="2"/>
  <c r="I55" i="5"/>
  <c r="I61" i="2"/>
  <c r="I60" i="2"/>
  <c r="I68" i="2"/>
  <c r="I69" i="2"/>
  <c r="F70" i="2"/>
  <c r="F62" i="2"/>
  <c r="F54" i="2"/>
  <c r="G52" i="5"/>
  <c r="G51" i="5"/>
  <c r="G43" i="5"/>
  <c r="G50" i="5"/>
  <c r="G42" i="5"/>
  <c r="G44" i="5"/>
  <c r="G54" i="5"/>
  <c r="G46" i="5"/>
  <c r="G38" i="5"/>
  <c r="G53" i="5"/>
  <c r="G45" i="5"/>
  <c r="G37" i="5"/>
  <c r="F69" i="2"/>
  <c r="F61" i="2"/>
  <c r="G67" i="2"/>
  <c r="G59" i="2"/>
  <c r="I67" i="2"/>
  <c r="I59" i="2"/>
  <c r="G49" i="5"/>
  <c r="G41" i="5"/>
  <c r="H55" i="5"/>
  <c r="H39" i="5"/>
  <c r="I54" i="5"/>
  <c r="I46" i="5"/>
  <c r="I38" i="5"/>
  <c r="F68" i="2"/>
  <c r="F60" i="2"/>
  <c r="G66" i="2"/>
  <c r="I66" i="2"/>
  <c r="I58" i="2"/>
  <c r="G56" i="5"/>
  <c r="G48" i="5"/>
  <c r="G40" i="5"/>
  <c r="H54" i="5"/>
  <c r="H46" i="5"/>
  <c r="H38" i="5"/>
  <c r="I53" i="5"/>
  <c r="I45" i="5"/>
  <c r="I37" i="5"/>
  <c r="F67" i="2"/>
  <c r="F59" i="2"/>
  <c r="G73" i="2"/>
  <c r="G65" i="2"/>
  <c r="G57" i="2"/>
  <c r="I73" i="2"/>
  <c r="I65" i="2"/>
  <c r="I57" i="2"/>
  <c r="G55" i="5"/>
  <c r="G39" i="5"/>
  <c r="H45" i="5"/>
  <c r="H37" i="5"/>
  <c r="I52" i="5"/>
  <c r="I44" i="5"/>
  <c r="H69" i="2"/>
  <c r="H61" i="2"/>
  <c r="F66" i="2"/>
  <c r="F58" i="2"/>
  <c r="G72" i="2"/>
  <c r="G56" i="2"/>
  <c r="I72" i="2"/>
  <c r="I56" i="2"/>
  <c r="H52" i="5"/>
  <c r="H44" i="5"/>
  <c r="I51" i="5"/>
  <c r="I43" i="5"/>
  <c r="F73" i="2"/>
  <c r="F65" i="2"/>
  <c r="F57" i="2"/>
  <c r="G71" i="2"/>
  <c r="G63" i="2"/>
  <c r="G55" i="2"/>
  <c r="I71" i="2"/>
  <c r="I63" i="2"/>
  <c r="I55" i="2"/>
  <c r="H51" i="5"/>
  <c r="H43" i="5"/>
  <c r="I36" i="5"/>
  <c r="I50" i="5"/>
  <c r="I42" i="5"/>
  <c r="F51" i="5"/>
  <c r="F43" i="5"/>
  <c r="F72" i="2"/>
  <c r="F56" i="2"/>
  <c r="G70" i="2"/>
  <c r="G62" i="2"/>
  <c r="G54" i="2"/>
  <c r="I70" i="2"/>
  <c r="I54" i="2"/>
  <c r="H50" i="5"/>
  <c r="H42" i="5"/>
  <c r="I49" i="5"/>
  <c r="E52" i="5"/>
  <c r="F50" i="5"/>
  <c r="F42" i="5"/>
  <c r="H58" i="2"/>
  <c r="F71" i="2"/>
  <c r="F63" i="2"/>
  <c r="F55" i="2"/>
  <c r="G69" i="2"/>
  <c r="G61" i="2"/>
  <c r="I56" i="5"/>
  <c r="I48" i="5"/>
  <c r="I40" i="5"/>
  <c r="F49" i="5"/>
  <c r="F41" i="5"/>
  <c r="G68" i="2"/>
  <c r="G60" i="2"/>
  <c r="H68" i="2"/>
  <c r="H60" i="2"/>
  <c r="F52" i="5"/>
  <c r="F44" i="5"/>
  <c r="H67" i="2"/>
  <c r="H59" i="2"/>
  <c r="G58" i="2" l="1"/>
  <c r="G53" i="2"/>
  <c r="E66" i="2"/>
  <c r="G75" i="2"/>
  <c r="H75" i="2"/>
  <c r="E60" i="2"/>
  <c r="E62" i="2"/>
  <c r="E58" i="2"/>
  <c r="E68" i="2"/>
  <c r="E70" i="2"/>
  <c r="I75" i="2"/>
  <c r="F75" i="2"/>
  <c r="E56" i="2"/>
  <c r="E74"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<sst xmlns="http://schemas.openxmlformats.org/spreadsheetml/2006/main" count="5071" uniqueCount="2360">
  <si>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</si>
  <si>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</si>
  <si>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</si>
  <si>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</si>
  <si>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</si>
  <si>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</si>
  <si>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</si>
  <si>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</si>
  <si>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</si>
  <si>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</si>
  <si>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</si>
  <si>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</si>
  <si>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</si>
  <si>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</si>
  <si>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</si>
  <si>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</si>
  <si>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</si>
  <si>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</si>
  <si>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</si>
  <si>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</si>
  <si>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</si>
  <si>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</si>
  <si>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</si>
  <si>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</si>
  <si>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</si>
  <si>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</si>
  <si>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</si>
  <si>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</si>
  <si>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</si>
  <si>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</si>
  <si>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</si>
  <si>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</si>
  <si>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</si>
  <si>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</si>
  <si>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</si>
  <si>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</si>
  <si>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</si>
  <si>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</si>
  <si>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</si>
  <si>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</si>
  <si>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</si>
  <si>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</si>
  <si>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</si>
  <si>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</si>
  <si>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</si>
  <si>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</si>
  <si>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</si>
  <si>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</si>
  <si>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</si>
  <si>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</si>
  <si>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</si>
  <si>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</si>
  <si>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</si>
  <si>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</si>
  <si>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</si>
  <si>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</si>
  <si>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</si>
  <si>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</si>
  <si>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</si>
  <si>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</si>
  <si>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</si>
  <si>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</si>
  <si>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</si>
  <si>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</si>
  <si>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</si>
  <si>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</si>
  <si>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</si>
  <si>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</si>
  <si>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</si>
  <si>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</si>
  <si>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</si>
  <si>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</si>
  <si>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</si>
  <si>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</si>
  <si>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</si>
  <si>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</si>
  <si>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</si>
  <si>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</si>
  <si>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</si>
  <si>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</si>
  <si>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</si>
  <si>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</si>
  <si>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</si>
  <si>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</si>
  <si>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</si>
  <si>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</si>
  <si>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</si>
  <si>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</si>
  <si>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</si>
  <si>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</si>
  <si>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</si>
  <si>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</si>
  <si>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</si>
  <si>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</si>
  <si>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</si>
  <si>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</si>
  <si>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</si>
  <si>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</si>
  <si>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</si>
  <si>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</si>
  <si>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</si>
  <si>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</si>
  <si>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</si>
  <si>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</si>
  <si>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</si>
  <si>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</si>
  <si>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</si>
  <si>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</si>
  <si>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</si>
  <si>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</si>
  <si>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</si>
  <si>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</si>
  <si>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Abril</t>
  </si>
  <si>
    <t>Abr_23_Total</t>
  </si>
  <si>
    <t>Abr_23_Dep</t>
  </si>
  <si>
    <t>Abr_23_Priv</t>
  </si>
  <si>
    <t>Abr_23_Ind</t>
  </si>
  <si>
    <t>Mayo</t>
  </si>
  <si>
    <t>May_23_Total</t>
  </si>
  <si>
    <t>May_23_Dep</t>
  </si>
  <si>
    <t>May_23_Priv</t>
  </si>
  <si>
    <t>May_23_Ind</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</si>
  <si>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</si>
  <si>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</si>
  <si>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</si>
  <si>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</si>
  <si>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</si>
  <si>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</si>
  <si>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</si>
  <si>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</si>
  <si>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</si>
  <si>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</si>
  <si>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</si>
  <si>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</si>
  <si>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</si>
  <si>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</si>
  <si>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</si>
  <si>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</si>
  <si>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</si>
  <si>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</si>
  <si>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</si>
  <si>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</si>
  <si>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</si>
  <si>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</si>
  <si>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</si>
  <si>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</si>
  <si>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</si>
  <si>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</si>
  <si>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</si>
  <si>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</si>
  <si>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</si>
  <si>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</si>
  <si>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</si>
  <si>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</si>
  <si>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</si>
  <si>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</si>
  <si>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</si>
  <si>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</si>
  <si>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</si>
  <si>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</si>
  <si>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</si>
  <si>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</si>
  <si>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</si>
  <si>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</si>
  <si>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</si>
  <si>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</si>
  <si>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</si>
  <si>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</si>
  <si>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</si>
  <si>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</si>
  <si>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</si>
  <si>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</si>
  <si>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</si>
  <si>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</si>
  <si>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</si>
  <si>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</si>
  <si>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</si>
  <si>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</si>
  <si>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</si>
  <si>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</si>
  <si>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</si>
  <si>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</si>
  <si>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</si>
  <si>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</si>
  <si>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</si>
  <si>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</si>
  <si>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</si>
  <si>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</si>
  <si>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</si>
  <si>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</si>
  <si>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</si>
  <si>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</si>
  <si>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</si>
  <si>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</si>
  <si>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</si>
  <si>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</si>
  <si>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</si>
  <si>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</si>
  <si>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</si>
  <si>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</si>
  <si>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</si>
  <si>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</si>
  <si>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</si>
  <si>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</si>
  <si>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</si>
  <si>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</si>
  <si>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</si>
  <si>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</si>
  <si>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</si>
  <si>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</si>
  <si>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</si>
  <si>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</si>
  <si>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</si>
  <si>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</si>
  <si>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</si>
  <si>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</si>
  <si>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</si>
  <si>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</si>
  <si>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</si>
  <si>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</si>
  <si>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</si>
  <si>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</si>
  <si>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</si>
  <si>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</si>
  <si>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</si>
  <si>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</si>
  <si>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</si>
  <si>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</si>
  <si>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</si>
  <si>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</si>
  <si>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</si>
  <si>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</si>
  <si>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</si>
  <si>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</si>
  <si>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</si>
  <si>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</si>
  <si>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</si>
  <si>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</si>
  <si>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</si>
  <si>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</si>
  <si>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</si>
  <si>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</si>
  <si>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</si>
  <si>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</si>
  <si>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</si>
  <si>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</si>
  <si>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</si>
  <si>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</si>
  <si>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</si>
  <si>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</si>
  <si>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</si>
  <si>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</si>
  <si>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</si>
  <si>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</si>
  <si>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</si>
  <si>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</si>
  <si>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</si>
  <si>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</si>
  <si>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</si>
  <si>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</si>
  <si>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</si>
  <si>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</si>
  <si>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</si>
  <si>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</si>
  <si>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</si>
  <si>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</si>
  <si>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</si>
  <si>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</si>
  <si>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</si>
  <si>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</si>
  <si>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</si>
  <si>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</si>
  <si>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</si>
  <si>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</si>
  <si>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</si>
  <si>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</si>
  <si>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</si>
  <si>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</si>
  <si>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</si>
  <si>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</si>
  <si>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</si>
  <si>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</si>
  <si>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</si>
  <si>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</si>
  <si>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</si>
  <si>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</si>
  <si>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</si>
  <si>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</si>
  <si>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</si>
  <si>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</si>
  <si>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</si>
  <si>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</si>
  <si>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</si>
  <si>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</si>
  <si>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</si>
  <si>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</si>
  <si>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</si>
  <si>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</si>
  <si>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</si>
  <si>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</si>
  <si>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</si>
  <si>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</si>
  <si>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</si>
  <si>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</si>
  <si>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</si>
  <si>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</si>
  <si>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</si>
  <si>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</si>
  <si>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</si>
  <si>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</si>
  <si>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</si>
  <si>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</si>
  <si>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</si>
  <si>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</si>
  <si>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</si>
  <si>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</si>
  <si>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</si>
  <si>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</si>
  <si>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</si>
  <si>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</si>
  <si>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</si>
  <si>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</si>
  <si>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</si>
  <si>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</si>
  <si>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</si>
  <si>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</si>
  <si>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</si>
  <si>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</si>
  <si>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</si>
  <si>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</si>
  <si>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</si>
  <si>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</si>
  <si>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</si>
  <si>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</si>
  <si>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</si>
  <si>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</si>
  <si>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</si>
  <si>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</si>
  <si>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</si>
  <si>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</si>
  <si>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</si>
  <si>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</si>
  <si>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</si>
  <si>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</si>
  <si>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</si>
  <si>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</si>
  <si>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</si>
  <si>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</si>
  <si>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</si>
  <si>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</si>
  <si>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</si>
  <si>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</si>
  <si>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</si>
  <si>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</si>
  <si>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</si>
  <si>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</si>
  <si>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</si>
  <si>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</si>
  <si>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</si>
  <si>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</si>
  <si>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</si>
  <si>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</si>
  <si>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</si>
  <si>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</si>
  <si>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</si>
  <si>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</si>
  <si>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</si>
  <si>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</si>
  <si>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</si>
  <si>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</si>
  <si>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</si>
  <si>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</si>
  <si>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</si>
  <si>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</si>
  <si>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</si>
  <si>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</si>
  <si>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</si>
  <si>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</si>
  <si>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</si>
  <si>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</si>
  <si>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</si>
  <si>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</si>
  <si>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</si>
  <si>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</si>
  <si>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</si>
  <si>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</si>
  <si>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</si>
  <si>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</si>
  <si>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</si>
  <si>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</si>
  <si>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</si>
  <si>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</si>
  <si>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</si>
  <si>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</si>
  <si>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</si>
  <si>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</si>
  <si>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</si>
  <si>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</si>
  <si>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</si>
  <si>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</si>
  <si>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</si>
  <si>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</si>
  <si>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</si>
  <si>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</si>
  <si>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</si>
  <si>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</si>
  <si>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</si>
  <si>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</si>
  <si>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</si>
  <si>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</si>
  <si>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</si>
  <si>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</si>
  <si>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</si>
  <si>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</si>
  <si>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</si>
  <si>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</si>
  <si>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</si>
  <si>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</si>
  <si>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</si>
  <si>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</si>
  <si>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</si>
  <si>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</si>
  <si>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 D.C.</t>
  </si>
  <si>
    <t>11001</t>
  </si>
  <si>
    <t>13</t>
  </si>
  <si>
    <t>BOLÍVAR</t>
  </si>
  <si>
    <t>13001</t>
  </si>
  <si>
    <t>CARTAGENA DE INDIAS</t>
  </si>
  <si>
    <t>13006</t>
  </si>
  <si>
    <t>ACHÍ</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</si>
  <si>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</si>
  <si>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</si>
  <si>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</si>
  <si>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</si>
  <si>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</si>
  <si>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</si>
  <si>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</si>
  <si>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</si>
  <si>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</si>
  <si>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</si>
  <si>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</si>
  <si>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</si>
  <si>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</si>
  <si>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</si>
  <si>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</si>
  <si>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</si>
  <si>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</si>
  <si>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</si>
  <si>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</si>
  <si>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</si>
  <si>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</si>
  <si>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</si>
  <si>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</si>
  <si>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</si>
  <si>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</si>
  <si>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</si>
  <si>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</si>
  <si>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</si>
  <si>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</si>
  <si>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</si>
  <si>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</si>
  <si>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</si>
  <si>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</si>
  <si>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</si>
  <si>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</si>
  <si>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</si>
  <si>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</si>
  <si>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</si>
  <si>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</si>
  <si>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SANTA CRUZ DE MOMPOX</t>
  </si>
  <si>
    <t>13473</t>
  </si>
  <si>
    <t>MORALES</t>
  </si>
  <si>
    <t>13490</t>
  </si>
  <si>
    <t>NOROSÍ</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</si>
  <si>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</si>
  <si>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</si>
  <si>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</si>
  <si>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</si>
  <si>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</si>
  <si>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</si>
  <si>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</si>
  <si>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</si>
  <si>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</si>
  <si>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</si>
  <si>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</si>
  <si>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</si>
  <si>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</si>
  <si>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</si>
  <si>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</si>
  <si>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</si>
  <si>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</si>
  <si>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</si>
  <si>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</si>
  <si>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</si>
  <si>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</si>
  <si>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</si>
  <si>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</si>
  <si>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</si>
  <si>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</si>
  <si>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</si>
  <si>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</si>
  <si>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</si>
  <si>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</si>
  <si>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</si>
  <si>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</si>
  <si>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</si>
  <si>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</si>
  <si>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</si>
  <si>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</si>
  <si>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</si>
  <si>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</si>
  <si>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</si>
  <si>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</si>
  <si>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TURBANA</t>
  </si>
  <si>
    <t>13873</t>
  </si>
  <si>
    <t>VILLANUEVA</t>
  </si>
  <si>
    <t>13894</t>
  </si>
  <si>
    <t>ZAMBRANO</t>
  </si>
  <si>
    <t>15</t>
  </si>
  <si>
    <t>BOYACÁ</t>
  </si>
  <si>
    <t>15001</t>
  </si>
  <si>
    <t>TUNJA</t>
  </si>
  <si>
    <t>15022</t>
  </si>
  <si>
    <t>ALMEIDA</t>
  </si>
  <si>
    <t>15047</t>
  </si>
  <si>
    <t>AQUITANIA</t>
  </si>
  <si>
    <t>15051</t>
  </si>
  <si>
    <t>ARCABUCO</t>
  </si>
  <si>
    <t>15087</t>
  </si>
  <si>
    <t>BELÉN</t>
  </si>
  <si>
    <t>15090</t>
  </si>
  <si>
    <t>BERBEO</t>
  </si>
  <si>
    <t>15092</t>
  </si>
  <si>
    <t>BETÉITIVA</t>
  </si>
  <si>
    <t>15097</t>
  </si>
  <si>
    <t>BOAVITA</t>
  </si>
  <si>
    <t>15104</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</si>
  <si>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</si>
  <si>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</si>
  <si>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</si>
  <si>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</si>
  <si>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</si>
  <si>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</si>
  <si>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</si>
  <si>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</si>
  <si>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</si>
  <si>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</si>
  <si>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</si>
  <si>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</si>
  <si>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</si>
  <si>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</si>
  <si>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</si>
  <si>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</si>
  <si>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</si>
  <si>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</si>
  <si>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</si>
  <si>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</si>
  <si>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</si>
  <si>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</si>
  <si>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</si>
  <si>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</si>
  <si>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</si>
  <si>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</si>
  <si>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</si>
  <si>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</si>
  <si>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</si>
  <si>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</si>
  <si>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</si>
  <si>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</si>
  <si>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</si>
  <si>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</si>
  <si>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</si>
  <si>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</si>
  <si>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</si>
  <si>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</si>
  <si>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</si>
  <si>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</si>
  <si>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</si>
  <si>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</si>
  <si>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</si>
  <si>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</si>
  <si>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</si>
  <si>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</si>
  <si>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</si>
  <si>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</si>
  <si>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</si>
  <si>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</si>
  <si>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</si>
  <si>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</si>
  <si>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</si>
  <si>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</si>
  <si>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</si>
  <si>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GÁMEZA</t>
  </si>
  <si>
    <t>15299</t>
  </si>
  <si>
    <t>GARAGOA</t>
  </si>
  <si>
    <t>15317</t>
  </si>
  <si>
    <t>GUACAMAYAS</t>
  </si>
  <si>
    <t>15322</t>
  </si>
  <si>
    <t>GUATEQUE</t>
  </si>
  <si>
    <t>15325</t>
  </si>
  <si>
    <t>GUAYATÁ</t>
  </si>
  <si>
    <t>15332</t>
  </si>
  <si>
    <t>GÜICÁN DE LA SIERRA</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</si>
  <si>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</si>
  <si>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</si>
  <si>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</si>
  <si>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</si>
  <si>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</si>
  <si>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</si>
  <si>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</si>
  <si>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</si>
  <si>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</si>
  <si>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</si>
  <si>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</si>
  <si>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</si>
  <si>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</si>
  <si>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</si>
  <si>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</si>
  <si>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</si>
  <si>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</si>
  <si>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</si>
  <si>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</si>
  <si>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</si>
  <si>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</si>
  <si>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</si>
  <si>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</si>
  <si>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</si>
  <si>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</si>
  <si>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</si>
  <si>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MONIQUIRÁ</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</si>
  <si>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</si>
  <si>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</si>
  <si>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</si>
  <si>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</si>
  <si>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</si>
  <si>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</si>
  <si>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</si>
  <si>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</si>
  <si>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</si>
  <si>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</si>
  <si>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</si>
  <si>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</si>
  <si>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</si>
  <si>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</si>
  <si>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</si>
  <si>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</si>
  <si>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</si>
  <si>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</si>
  <si>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</si>
  <si>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</si>
  <si>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</si>
  <si>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</si>
  <si>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</si>
  <si>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</si>
  <si>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</si>
  <si>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</si>
  <si>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</si>
  <si>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</si>
  <si>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</si>
  <si>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</si>
  <si>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</si>
  <si>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</si>
  <si>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</si>
  <si>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</si>
  <si>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</si>
  <si>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</si>
  <si>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</si>
  <si>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</si>
  <si>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</si>
  <si>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</si>
  <si>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</si>
  <si>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</si>
  <si>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</si>
  <si>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</si>
  <si>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</si>
  <si>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</si>
  <si>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</si>
  <si>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</si>
  <si>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</si>
  <si>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</si>
  <si>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</si>
  <si>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</si>
  <si>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</si>
  <si>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</si>
  <si>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</si>
  <si>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</si>
  <si>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</si>
  <si>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</si>
  <si>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</si>
  <si>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</si>
  <si>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</si>
  <si>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</si>
  <si>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</si>
  <si>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</si>
  <si>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</si>
  <si>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</si>
  <si>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</si>
  <si>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</si>
  <si>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</si>
  <si>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</si>
  <si>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</si>
  <si>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</si>
  <si>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</si>
  <si>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</si>
  <si>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</si>
  <si>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</si>
  <si>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</si>
  <si>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</si>
  <si>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</si>
  <si>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</si>
  <si>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</si>
  <si>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</si>
  <si>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</si>
  <si>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</si>
  <si>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</si>
  <si>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</si>
  <si>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</si>
  <si>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</si>
  <si>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</si>
  <si>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</si>
  <si>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</si>
  <si>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</si>
  <si>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</si>
  <si>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</si>
  <si>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</si>
  <si>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</si>
  <si>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</si>
  <si>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</si>
  <si>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</si>
  <si>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</si>
  <si>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</si>
  <si>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</si>
  <si>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</si>
  <si>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</si>
  <si>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</si>
  <si>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</si>
  <si>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</si>
  <si>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</si>
  <si>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</si>
  <si>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</si>
  <si>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</si>
  <si>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</si>
  <si>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</si>
  <si>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</si>
  <si>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</si>
  <si>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</si>
  <si>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</si>
  <si>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</si>
  <si>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</si>
  <si>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</si>
  <si>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</si>
  <si>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</si>
  <si>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</si>
  <si>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</si>
  <si>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</si>
  <si>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ÚMBITA</t>
  </si>
  <si>
    <t>15861</t>
  </si>
  <si>
    <t>VENTAQUEMADA</t>
  </si>
  <si>
    <t>15879</t>
  </si>
  <si>
    <t>VIRACACHÁ</t>
  </si>
  <si>
    <t>15897</t>
  </si>
  <si>
    <t>ZETAQUIRA</t>
  </si>
  <si>
    <t>17</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</si>
  <si>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</si>
  <si>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</si>
  <si>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</si>
  <si>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</si>
  <si>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</si>
  <si>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</si>
  <si>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</si>
  <si>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</si>
  <si>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</si>
  <si>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</si>
  <si>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</si>
  <si>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</si>
  <si>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</si>
  <si>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</si>
  <si>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</si>
  <si>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</si>
  <si>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</si>
  <si>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</si>
  <si>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</si>
  <si>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</si>
  <si>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</si>
  <si>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</si>
  <si>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</si>
  <si>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</si>
  <si>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</si>
  <si>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</si>
  <si>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</si>
  <si>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</si>
  <si>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</si>
  <si>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</si>
  <si>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</si>
  <si>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</si>
  <si>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</si>
  <si>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</si>
  <si>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</si>
  <si>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</si>
  <si>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</si>
  <si>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</si>
  <si>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</si>
  <si>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</si>
  <si>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</si>
  <si>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</si>
  <si>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</si>
  <si>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</si>
  <si>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</si>
  <si>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</si>
  <si>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</si>
  <si>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</si>
  <si>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</si>
  <si>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</si>
  <si>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</si>
  <si>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</si>
  <si>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</si>
  <si>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</si>
  <si>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t>
  </si>
  <si>
    <t>CAQUETÁ</t>
  </si>
  <si>
    <t>18001</t>
  </si>
  <si>
    <t>FLORENCIA</t>
  </si>
  <si>
    <t>18029</t>
  </si>
  <si>
    <t>ALBANIA</t>
  </si>
  <si>
    <t>18094</t>
  </si>
  <si>
    <t>BELÉN DE LOS ANDAQUÍES</t>
  </si>
  <si>
    <t>18150</t>
  </si>
  <si>
    <t>CARTAGENA DEL CHAIRÁ</t>
  </si>
  <si>
    <t>18205</t>
  </si>
  <si>
    <t>CURILLO</t>
  </si>
  <si>
    <t>18247</t>
  </si>
  <si>
    <t>EL DONCELLO</t>
  </si>
  <si>
    <t>18256</t>
  </si>
  <si>
    <t>EL PAUJÍL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</si>
  <si>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</si>
  <si>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</si>
  <si>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</si>
  <si>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</si>
  <si>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</si>
  <si>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</si>
  <si>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</si>
  <si>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</si>
  <si>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</si>
  <si>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</si>
  <si>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</si>
  <si>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</si>
  <si>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</si>
  <si>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</si>
  <si>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</si>
  <si>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</si>
  <si>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</si>
  <si>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19</t>
  </si>
  <si>
    <t>CAUCA</t>
  </si>
  <si>
    <t>19001</t>
  </si>
  <si>
    <t>POPAYÁN</t>
  </si>
  <si>
    <t>19022</t>
  </si>
  <si>
    <t>ALMAGUER</t>
  </si>
  <si>
    <t>19050</t>
  </si>
  <si>
    <t>19075</t>
  </si>
  <si>
    <t>BALBOA</t>
  </si>
  <si>
    <t>19100</t>
  </si>
  <si>
    <t>19110</t>
  </si>
  <si>
    <t>BUENOS AIRES</t>
  </si>
  <si>
    <t>19130</t>
  </si>
  <si>
    <t>CAJIBÍO</t>
  </si>
  <si>
    <t>19137</t>
  </si>
  <si>
    <t>CALDONO</t>
  </si>
  <si>
    <t>19142</t>
  </si>
  <si>
    <t>CALOTO</t>
  </si>
  <si>
    <t>19212</t>
  </si>
  <si>
    <t>CORINTO</t>
  </si>
  <si>
    <t>19256</t>
  </si>
  <si>
    <t>EL TAMBO</t>
  </si>
  <si>
    <t>19290</t>
  </si>
  <si>
    <t>19300</t>
  </si>
  <si>
    <t>GUACHENÉ</t>
  </si>
  <si>
    <t>19318</t>
  </si>
  <si>
    <t>GUAPI</t>
  </si>
  <si>
    <t>19355</t>
  </si>
  <si>
    <t>INZÁ</t>
  </si>
  <si>
    <t>19364</t>
  </si>
  <si>
    <t>JAMBALÓ</t>
  </si>
  <si>
    <t>19392</t>
  </si>
  <si>
    <t>LA SIERRA</t>
  </si>
  <si>
    <t>19397</t>
  </si>
  <si>
    <t>LA VEGA</t>
  </si>
  <si>
    <t>19418</t>
  </si>
  <si>
    <t>LÓPEZ DE MICAY</t>
  </si>
  <si>
    <t>19450</t>
  </si>
  <si>
    <t>MERCADERES</t>
  </si>
  <si>
    <t>19455</t>
  </si>
  <si>
    <t>MIRANDA</t>
  </si>
  <si>
    <t>19473</t>
  </si>
  <si>
    <t>19513</t>
  </si>
  <si>
    <t>PADILLA</t>
  </si>
  <si>
    <t>19517</t>
  </si>
  <si>
    <t>19532</t>
  </si>
  <si>
    <t>PATÍA</t>
  </si>
  <si>
    <t>19533</t>
  </si>
  <si>
    <t>PIAMONTE</t>
  </si>
  <si>
    <t>19548</t>
  </si>
  <si>
    <t>PIENDAMÓ - TUNÍA</t>
  </si>
  <si>
    <t>19573</t>
  </si>
  <si>
    <t>PUERTO TEJADA</t>
  </si>
  <si>
    <t>19585</t>
  </si>
  <si>
    <t>PURACÉ</t>
  </si>
  <si>
    <t>19622</t>
  </si>
  <si>
    <t>ROSAS</t>
  </si>
  <si>
    <t>19693</t>
  </si>
  <si>
    <t>SAN SEBASTIÁN</t>
  </si>
  <si>
    <t>19698</t>
  </si>
  <si>
    <t>SANTANDER DE QUILICHAO</t>
  </si>
  <si>
    <t>19701</t>
  </si>
  <si>
    <t>19743</t>
  </si>
  <si>
    <t>SILVIA</t>
  </si>
  <si>
    <t>19760</t>
  </si>
  <si>
    <t>SOTARÁ PAISPAMBA</t>
  </si>
  <si>
    <t>19780</t>
  </si>
  <si>
    <t>SUÁREZ</t>
  </si>
  <si>
    <t>19785</t>
  </si>
  <si>
    <t>SUCRE</t>
  </si>
  <si>
    <t>19807</t>
  </si>
  <si>
    <t>TIMBÍO</t>
  </si>
  <si>
    <t>19809</t>
  </si>
  <si>
    <t>TIMBIQUÍ</t>
  </si>
  <si>
    <t>19821</t>
  </si>
  <si>
    <t>TORIBÍO</t>
  </si>
  <si>
    <t>19824</t>
  </si>
  <si>
    <t>TOTORÓ</t>
  </si>
  <si>
    <t>19845</t>
  </si>
  <si>
    <t>VILLA RICA</t>
  </si>
  <si>
    <t>20</t>
  </si>
  <si>
    <t>CESAR</t>
  </si>
  <si>
    <t>20001</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</si>
  <si>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</si>
  <si>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</si>
  <si>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</si>
  <si>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</si>
  <si>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</si>
  <si>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</si>
  <si>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</si>
  <si>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</si>
  <si>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</si>
  <si>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</si>
  <si>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</si>
  <si>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</si>
  <si>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</si>
  <si>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</si>
  <si>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</si>
  <si>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</si>
  <si>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</si>
  <si>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</si>
  <si>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</si>
  <si>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</si>
  <si>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</si>
  <si>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</si>
  <si>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</si>
  <si>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</si>
  <si>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</si>
  <si>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</si>
  <si>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</si>
  <si>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</si>
  <si>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</si>
  <si>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</si>
  <si>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 BALCÓN DEL CESAR</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</si>
  <si>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</si>
  <si>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</si>
  <si>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</si>
  <si>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</si>
  <si>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</si>
  <si>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</si>
  <si>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</si>
  <si>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</si>
  <si>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</si>
  <si>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</si>
  <si>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</si>
  <si>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</si>
  <si>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</si>
  <si>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</si>
  <si>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</si>
  <si>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</si>
  <si>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</si>
  <si>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</si>
  <si>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t>
  </si>
  <si>
    <t>23001</t>
  </si>
  <si>
    <t>MONTERÍA</t>
  </si>
  <si>
    <t>23068</t>
  </si>
  <si>
    <t>AYAPEL</t>
  </si>
  <si>
    <t>23079</t>
  </si>
  <si>
    <t>23090</t>
  </si>
  <si>
    <t>CANALETE</t>
  </si>
  <si>
    <t>23162</t>
  </si>
  <si>
    <t>CERETÉ</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</si>
  <si>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</si>
  <si>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</si>
  <si>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</si>
  <si>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</si>
  <si>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</si>
  <si>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</si>
  <si>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</si>
  <si>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</si>
  <si>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</si>
  <si>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</si>
  <si>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</si>
  <si>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</si>
  <si>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</si>
  <si>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</si>
  <si>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</si>
  <si>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</si>
  <si>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</si>
  <si>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MONTELÍBANO</t>
  </si>
  <si>
    <t>23500</t>
  </si>
  <si>
    <t>MOÑITOS</t>
  </si>
  <si>
    <t>23555</t>
  </si>
  <si>
    <t>PLANETA RICA</t>
  </si>
  <si>
    <t>23570</t>
  </si>
  <si>
    <t>PUEBLO NUEVO</t>
  </si>
  <si>
    <t>23574</t>
  </si>
  <si>
    <t>PUERTO ESCONDIDO</t>
  </si>
  <si>
    <t>23580</t>
  </si>
  <si>
    <t>PUERTO LIBERTADOR</t>
  </si>
  <si>
    <t>23586</t>
  </si>
  <si>
    <t>PURÍSIMA DE LA CONCEPCIÓN</t>
  </si>
  <si>
    <t>23660</t>
  </si>
  <si>
    <t>SAHAGÚN</t>
  </si>
  <si>
    <t>23670</t>
  </si>
  <si>
    <t>SAN ANDRÉS DE SOTAVENTO</t>
  </si>
  <si>
    <t>23672</t>
  </si>
  <si>
    <t>SAN ANTERO</t>
  </si>
  <si>
    <t>23675</t>
  </si>
  <si>
    <t>SAN BERNARDO DEL VIENTO</t>
  </si>
  <si>
    <t>23678</t>
  </si>
  <si>
    <t>23682</t>
  </si>
  <si>
    <t>SAN JOSÉ DE URÉ</t>
  </si>
  <si>
    <t>23686</t>
  </si>
  <si>
    <t>SAN PELAYO</t>
  </si>
  <si>
    <t>23807</t>
  </si>
  <si>
    <t>TIERRALTA</t>
  </si>
  <si>
    <t>23815</t>
  </si>
  <si>
    <t>TUCHÍN</t>
  </si>
  <si>
    <t>23855</t>
  </si>
  <si>
    <t>VALENCIA</t>
  </si>
  <si>
    <t>25</t>
  </si>
  <si>
    <t>CUNDINAMARCA</t>
  </si>
  <si>
    <t>25001</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</si>
  <si>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</si>
  <si>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</si>
  <si>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</si>
  <si>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</si>
  <si>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</si>
  <si>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</si>
  <si>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</si>
  <si>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</si>
  <si>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</si>
  <si>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</si>
  <si>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</si>
  <si>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</si>
  <si>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</si>
  <si>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</si>
  <si>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</si>
  <si>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</si>
  <si>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</si>
  <si>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</si>
  <si>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</si>
  <si>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</si>
  <si>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</si>
  <si>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</si>
  <si>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</si>
  <si>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</si>
  <si>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CÁQUEZA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</si>
  <si>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</si>
  <si>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</si>
  <si>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</si>
  <si>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</si>
  <si>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</si>
  <si>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</si>
  <si>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</si>
  <si>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</si>
  <si>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</si>
  <si>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</si>
  <si>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</si>
  <si>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</si>
  <si>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</si>
  <si>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</si>
  <si>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</si>
  <si>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</si>
  <si>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</si>
  <si>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</si>
  <si>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</si>
  <si>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</si>
  <si>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</si>
  <si>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</si>
  <si>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</si>
  <si>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</si>
  <si>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</si>
  <si>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</si>
  <si>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FÓMEQUE</t>
  </si>
  <si>
    <t>25281</t>
  </si>
  <si>
    <t>FOSCA</t>
  </si>
  <si>
    <t>25286</t>
  </si>
  <si>
    <t>FUNZA</t>
  </si>
  <si>
    <t>25288</t>
  </si>
  <si>
    <t>FÚQUENE</t>
  </si>
  <si>
    <t>25290</t>
  </si>
  <si>
    <t>FUSAGASUGÁ</t>
  </si>
  <si>
    <t>25293</t>
  </si>
  <si>
    <t>GACHALÁ</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</si>
  <si>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</si>
  <si>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</si>
  <si>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</si>
  <si>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</si>
  <si>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</si>
  <si>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</si>
  <si>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</si>
  <si>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</si>
  <si>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</si>
  <si>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</si>
  <si>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</si>
  <si>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</si>
  <si>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</si>
  <si>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</si>
  <si>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</si>
  <si>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</si>
  <si>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</si>
  <si>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</si>
  <si>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</si>
  <si>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</si>
  <si>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SÍQUIMA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</si>
  <si>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</si>
  <si>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</si>
  <si>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</si>
  <si>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</si>
  <si>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</si>
  <si>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</si>
  <si>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</si>
  <si>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</si>
  <si>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</si>
  <si>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</si>
  <si>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</si>
  <si>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</si>
  <si>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</si>
  <si>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</si>
  <si>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</si>
  <si>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</si>
  <si>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</si>
  <si>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</si>
  <si>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</si>
  <si>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</si>
  <si>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MACHETÁ</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</si>
  <si>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</si>
  <si>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</si>
  <si>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</si>
  <si>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</si>
  <si>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</si>
  <si>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</si>
  <si>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</si>
  <si>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</si>
  <si>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</si>
  <si>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</si>
  <si>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</si>
  <si>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</si>
  <si>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</si>
  <si>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</si>
  <si>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</si>
  <si>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</si>
  <si>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</si>
  <si>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</si>
  <si>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</si>
  <si>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</si>
  <si>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</si>
  <si>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</si>
  <si>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</si>
  <si>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</si>
  <si>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</si>
  <si>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</si>
  <si>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</si>
  <si>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</si>
  <si>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</si>
  <si>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</si>
  <si>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</si>
  <si>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</si>
  <si>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</si>
  <si>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</si>
  <si>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</si>
  <si>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</si>
  <si>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</si>
  <si>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</si>
  <si>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</si>
  <si>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</si>
  <si>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</si>
  <si>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</si>
  <si>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</si>
  <si>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</si>
  <si>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</si>
  <si>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</si>
  <si>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</si>
  <si>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</si>
  <si>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</si>
  <si>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</si>
  <si>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RIOSECO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</si>
  <si>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</si>
  <si>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</si>
  <si>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</si>
  <si>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</si>
  <si>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</si>
  <si>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</si>
  <si>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</si>
  <si>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</si>
  <si>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</si>
  <si>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</si>
  <si>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</si>
  <si>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</si>
  <si>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</si>
  <si>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</si>
  <si>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</si>
  <si>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</si>
  <si>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</si>
  <si>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</si>
  <si>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</si>
  <si>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</si>
  <si>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</si>
  <si>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</si>
  <si>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</si>
  <si>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</si>
  <si>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</si>
  <si>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</si>
  <si>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</si>
  <si>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</si>
  <si>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</si>
  <si>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</si>
  <si>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</si>
  <si>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</si>
  <si>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</si>
  <si>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</si>
  <si>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</si>
  <si>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</si>
  <si>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</si>
  <si>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</si>
  <si>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</si>
  <si>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</si>
  <si>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</si>
  <si>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</si>
  <si>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</si>
  <si>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</si>
  <si>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</si>
  <si>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</si>
  <si>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</si>
  <si>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UBATÉ</t>
  </si>
  <si>
    <t>25845</t>
  </si>
  <si>
    <t>UNE</t>
  </si>
  <si>
    <t>25851</t>
  </si>
  <si>
    <t>ÚTICA</t>
  </si>
  <si>
    <t>25862</t>
  </si>
  <si>
    <t>VERGARA</t>
  </si>
  <si>
    <t>25867</t>
  </si>
  <si>
    <t>VIANÍ</t>
  </si>
  <si>
    <t>25871</t>
  </si>
  <si>
    <t>VILLAGÓMEZ</t>
  </si>
  <si>
    <t>25873</t>
  </si>
  <si>
    <t>VILLAPINZÓN</t>
  </si>
  <si>
    <t>25875</t>
  </si>
  <si>
    <t>VILLETA</t>
  </si>
  <si>
    <t>25878</t>
  </si>
  <si>
    <t>VIOTÁ</t>
  </si>
  <si>
    <t>25885</t>
  </si>
  <si>
    <t>YACOPÍ</t>
  </si>
  <si>
    <t>25898</t>
  </si>
  <si>
    <t>ZIPACÓN</t>
  </si>
  <si>
    <t>25899</t>
  </si>
  <si>
    <t>ZIPAQUIRÁ</t>
  </si>
  <si>
    <t>27</t>
  </si>
  <si>
    <t>CHOCÓ</t>
  </si>
  <si>
    <t>27001</t>
  </si>
  <si>
    <t>QUIBDÓ</t>
  </si>
  <si>
    <t>27006</t>
  </si>
  <si>
    <t>ACANDÍ</t>
  </si>
  <si>
    <t>27025</t>
  </si>
  <si>
    <t>ALTO BAUDÓ</t>
  </si>
  <si>
    <t>27050</t>
  </si>
  <si>
    <t>ATRATO</t>
  </si>
  <si>
    <t>27073</t>
  </si>
  <si>
    <t>BAGADÓ</t>
  </si>
  <si>
    <t>27075</t>
  </si>
  <si>
    <t>BAHÍA SOLANO</t>
  </si>
  <si>
    <t>27077</t>
  </si>
  <si>
    <t>BAJO BAUDÓ</t>
  </si>
  <si>
    <t>27099</t>
  </si>
  <si>
    <t>BOJAYÁ</t>
  </si>
  <si>
    <t>27135</t>
  </si>
  <si>
    <t>EL CANTÓN DEL SAN PABLO</t>
  </si>
  <si>
    <t>27150</t>
  </si>
  <si>
    <t>CARMEN DEL DARIÉN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</si>
  <si>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</si>
  <si>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</si>
  <si>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</si>
  <si>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</si>
  <si>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</si>
  <si>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</si>
  <si>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</si>
  <si>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</si>
  <si>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</si>
  <si>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</si>
  <si>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</si>
  <si>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</si>
  <si>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</si>
  <si>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</si>
  <si>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</si>
  <si>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</si>
  <si>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</si>
  <si>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</si>
  <si>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</si>
  <si>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</si>
  <si>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</si>
  <si>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</si>
  <si>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</si>
  <si>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</si>
  <si>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</si>
  <si>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IRÓ</t>
  </si>
  <si>
    <t>27600</t>
  </si>
  <si>
    <t>RÍO QUITO</t>
  </si>
  <si>
    <t>27615</t>
  </si>
  <si>
    <t>27660</t>
  </si>
  <si>
    <t>SAN JOSÉ DEL PALMAR</t>
  </si>
  <si>
    <t>27745</t>
  </si>
  <si>
    <t>SIPÍ</t>
  </si>
  <si>
    <t>27787</t>
  </si>
  <si>
    <t>TADÓ</t>
  </si>
  <si>
    <t>27800</t>
  </si>
  <si>
    <t>UNGUÍA</t>
  </si>
  <si>
    <t>27810</t>
  </si>
  <si>
    <t>UNIÓN PANAMERICANA</t>
  </si>
  <si>
    <t>41</t>
  </si>
  <si>
    <t>HUILA</t>
  </si>
  <si>
    <t>41001</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</si>
  <si>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</si>
  <si>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</si>
  <si>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</si>
  <si>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</si>
  <si>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</si>
  <si>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</si>
  <si>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</si>
  <si>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</si>
  <si>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</si>
  <si>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</si>
  <si>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</si>
  <si>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</si>
  <si>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</si>
  <si>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</si>
  <si>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</si>
  <si>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</si>
  <si>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</si>
  <si>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</si>
  <si>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</si>
  <si>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</si>
  <si>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</si>
  <si>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</si>
  <si>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</si>
  <si>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</si>
  <si>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</si>
  <si>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</si>
  <si>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</si>
  <si>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ÍQUIRA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</si>
  <si>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</si>
  <si>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</si>
  <si>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</si>
  <si>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</si>
  <si>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</si>
  <si>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</si>
  <si>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</si>
  <si>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</si>
  <si>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</si>
  <si>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</si>
  <si>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</si>
  <si>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</si>
  <si>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</si>
  <si>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</si>
  <si>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</si>
  <si>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</si>
  <si>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</si>
  <si>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</si>
  <si>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</si>
  <si>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</si>
  <si>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</si>
  <si>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</si>
  <si>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</si>
  <si>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</si>
  <si>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</si>
  <si>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</si>
  <si>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</si>
  <si>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</si>
  <si>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</si>
  <si>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</si>
  <si>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</si>
  <si>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</si>
  <si>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</si>
  <si>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</si>
  <si>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</si>
  <si>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</si>
  <si>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</si>
  <si>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</si>
  <si>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</si>
  <si>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</si>
  <si>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</si>
  <si>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</si>
  <si>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t>
  </si>
  <si>
    <t>LA GUAJIRA</t>
  </si>
  <si>
    <t>44001</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</si>
  <si>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</si>
  <si>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</si>
  <si>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</si>
  <si>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</si>
  <si>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</si>
  <si>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</si>
  <si>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</si>
  <si>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</si>
  <si>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</si>
  <si>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</si>
  <si>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</si>
  <si>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</si>
  <si>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</si>
  <si>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</si>
  <si>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</si>
  <si>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</si>
  <si>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</si>
  <si>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</si>
  <si>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</si>
  <si>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MANAURE</t>
  </si>
  <si>
    <t>44650</t>
  </si>
  <si>
    <t>SAN JUAN DEL CESAR</t>
  </si>
  <si>
    <t>44847</t>
  </si>
  <si>
    <t>URIBIA</t>
  </si>
  <si>
    <t>44855</t>
  </si>
  <si>
    <t>URUMITA</t>
  </si>
  <si>
    <t>44874</t>
  </si>
  <si>
    <t>47</t>
  </si>
  <si>
    <t>MAGDALENA</t>
  </si>
  <si>
    <t>47001</t>
  </si>
  <si>
    <t>SANTA MARTA</t>
  </si>
  <si>
    <t>47030</t>
  </si>
  <si>
    <t>ALGARROBO</t>
  </si>
  <si>
    <t>47053</t>
  </si>
  <si>
    <t>ARACATACA</t>
  </si>
  <si>
    <t>47058</t>
  </si>
  <si>
    <t>ARIGUANÍ</t>
  </si>
  <si>
    <t>47161</t>
  </si>
  <si>
    <t>CERRO DE SAN ANTONIO</t>
  </si>
  <si>
    <t>47170</t>
  </si>
  <si>
    <t>CHIVOLO</t>
  </si>
  <si>
    <t>47189</t>
  </si>
  <si>
    <t>CIÉNAGA</t>
  </si>
  <si>
    <t>47205</t>
  </si>
  <si>
    <t>47245</t>
  </si>
  <si>
    <t>EL BANCO</t>
  </si>
  <si>
    <t>47258</t>
  </si>
  <si>
    <t>EL PIÑÓN</t>
  </si>
  <si>
    <t>47268</t>
  </si>
  <si>
    <t>EL RETÉN</t>
  </si>
  <si>
    <t>47288</t>
  </si>
  <si>
    <t>FUNDACIÓN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</si>
  <si>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</si>
  <si>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</si>
  <si>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</si>
  <si>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</si>
  <si>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</si>
  <si>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</si>
  <si>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</si>
  <si>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</si>
  <si>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</si>
  <si>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</si>
  <si>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</si>
  <si>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</si>
  <si>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</si>
  <si>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</si>
  <si>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</si>
  <si>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</si>
  <si>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</si>
  <si>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ÁNGEL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</si>
  <si>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</si>
  <si>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</si>
  <si>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</si>
  <si>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</si>
  <si>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</si>
  <si>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</si>
  <si>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</si>
  <si>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</si>
  <si>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</si>
  <si>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</si>
  <si>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</si>
  <si>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</si>
  <si>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</si>
  <si>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</si>
  <si>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</si>
  <si>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</si>
  <si>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</si>
  <si>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t>
  </si>
  <si>
    <t>META</t>
  </si>
  <si>
    <t>50001</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</si>
  <si>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</si>
  <si>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</si>
  <si>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</si>
  <si>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</si>
  <si>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</si>
  <si>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</si>
  <si>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</si>
  <si>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</si>
  <si>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</si>
  <si>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</si>
  <si>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</si>
  <si>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</si>
  <si>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</si>
  <si>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</si>
  <si>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</si>
  <si>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</si>
  <si>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</si>
  <si>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</si>
  <si>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</si>
  <si>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</si>
  <si>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</si>
  <si>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</si>
  <si>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</si>
  <si>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</si>
  <si>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</si>
  <si>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</si>
  <si>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</si>
  <si>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</si>
  <si>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</si>
  <si>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</si>
  <si>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</si>
  <si>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</si>
  <si>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</si>
  <si>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</si>
  <si>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</si>
  <si>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</si>
  <si>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GAITÁN</t>
  </si>
  <si>
    <t>50573</t>
  </si>
  <si>
    <t>PUERTO LÓPEZ</t>
  </si>
  <si>
    <t>50577</t>
  </si>
  <si>
    <t>PUERTO LLERAS</t>
  </si>
  <si>
    <t>50590</t>
  </si>
  <si>
    <t>50606</t>
  </si>
  <si>
    <t>RESTREPO</t>
  </si>
  <si>
    <t>50680</t>
  </si>
  <si>
    <t>SAN CARLOS DE GUAROA</t>
  </si>
  <si>
    <t>50683</t>
  </si>
  <si>
    <t>SAN JUAN DE ARAMA</t>
  </si>
  <si>
    <t>50686</t>
  </si>
  <si>
    <t>SAN JUANITO</t>
  </si>
  <si>
    <t>50689</t>
  </si>
  <si>
    <t>50711</t>
  </si>
  <si>
    <t>VISTAHERMOSA</t>
  </si>
  <si>
    <t>52</t>
  </si>
  <si>
    <t>52001</t>
  </si>
  <si>
    <t>PASTO</t>
  </si>
  <si>
    <t>52019</t>
  </si>
  <si>
    <t>52022</t>
  </si>
  <si>
    <t>ALDANA</t>
  </si>
  <si>
    <t>52036</t>
  </si>
  <si>
    <t>ANCUYA</t>
  </si>
  <si>
    <t>52051</t>
  </si>
  <si>
    <t>ARBOLEDA</t>
  </si>
  <si>
    <t>52079</t>
  </si>
  <si>
    <t>BARBACOAS</t>
  </si>
  <si>
    <t>52083</t>
  </si>
  <si>
    <t>52110</t>
  </si>
  <si>
    <t>BUESACO</t>
  </si>
  <si>
    <t>52203</t>
  </si>
  <si>
    <t>COLÓN</t>
  </si>
  <si>
    <t>52207</t>
  </si>
  <si>
    <t>CONSACÁ</t>
  </si>
  <si>
    <t>52210</t>
  </si>
  <si>
    <t>CONTADERO</t>
  </si>
  <si>
    <t>52215</t>
  </si>
  <si>
    <t>52224</t>
  </si>
  <si>
    <t>CUASPUD CARLOSAMA</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</si>
  <si>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</si>
  <si>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</si>
  <si>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</si>
  <si>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</si>
  <si>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</si>
  <si>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</si>
  <si>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</si>
  <si>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</si>
  <si>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</si>
  <si>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</si>
  <si>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</si>
  <si>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</si>
  <si>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</si>
  <si>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</si>
  <si>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</si>
  <si>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</si>
  <si>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</si>
  <si>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</si>
  <si>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</si>
  <si>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</si>
  <si>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</si>
  <si>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</si>
  <si>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</si>
  <si>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</si>
  <si>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</si>
  <si>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</si>
  <si>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</si>
  <si>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</si>
  <si>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</si>
  <si>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</si>
  <si>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</si>
  <si>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</si>
  <si>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</si>
  <si>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</si>
  <si>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</si>
  <si>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</si>
  <si>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</si>
  <si>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</si>
  <si>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</si>
  <si>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</si>
  <si>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</si>
  <si>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</si>
  <si>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</si>
  <si>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</si>
  <si>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</si>
  <si>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MAGÜÍ</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</si>
  <si>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</si>
  <si>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</si>
  <si>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</si>
  <si>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</si>
  <si>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</si>
  <si>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</si>
  <si>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</si>
  <si>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</si>
  <si>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</si>
  <si>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</si>
  <si>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</si>
  <si>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</si>
  <si>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</si>
  <si>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</si>
  <si>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</si>
  <si>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</si>
  <si>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</si>
  <si>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</si>
  <si>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</si>
  <si>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</si>
  <si>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</si>
  <si>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</si>
  <si>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</si>
  <si>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</si>
  <si>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</si>
  <si>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</si>
  <si>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</si>
  <si>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</si>
  <si>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</si>
  <si>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</si>
  <si>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</si>
  <si>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</si>
  <si>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</si>
  <si>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</si>
  <si>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52699</t>
  </si>
  <si>
    <t>SANTACRUZ</t>
  </si>
  <si>
    <t>52720</t>
  </si>
  <si>
    <t>SAPUYES</t>
  </si>
  <si>
    <t>52786</t>
  </si>
  <si>
    <t>TAMINANGO</t>
  </si>
  <si>
    <t>52788</t>
  </si>
  <si>
    <t>TANGUA</t>
  </si>
  <si>
    <t>52835</t>
  </si>
  <si>
    <t>SAN ANDRÉS DE TUMACO</t>
  </si>
  <si>
    <t>52838</t>
  </si>
  <si>
    <t>TÚQUERRES</t>
  </si>
  <si>
    <t>52885</t>
  </si>
  <si>
    <t>YACUANQUER</t>
  </si>
  <si>
    <t>54</t>
  </si>
  <si>
    <t>NORTE DE SANTANDER</t>
  </si>
  <si>
    <t>54001</t>
  </si>
  <si>
    <t>SAN JOSÉ DE CÚCUTA</t>
  </si>
  <si>
    <t>54003</t>
  </si>
  <si>
    <t>ÁBREGO</t>
  </si>
  <si>
    <t>54051</t>
  </si>
  <si>
    <t>ARBOLEDAS</t>
  </si>
  <si>
    <t>54099</t>
  </si>
  <si>
    <t>BOCHALEMA</t>
  </si>
  <si>
    <t>54109</t>
  </si>
  <si>
    <t>BUCARASICA</t>
  </si>
  <si>
    <t>54125</t>
  </si>
  <si>
    <t>CÁCOTA</t>
  </si>
  <si>
    <t>54128</t>
  </si>
  <si>
    <t>CÁCHIRA</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</si>
  <si>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</si>
  <si>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</si>
  <si>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</si>
  <si>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</si>
  <si>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</si>
  <si>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</si>
  <si>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</si>
  <si>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</si>
  <si>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</si>
  <si>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</si>
  <si>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</si>
  <si>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</si>
  <si>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</si>
  <si>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</si>
  <si>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</si>
  <si>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</si>
  <si>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</si>
  <si>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</si>
  <si>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</si>
  <si>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</si>
  <si>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</si>
  <si>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</si>
  <si>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</si>
  <si>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</si>
  <si>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</si>
  <si>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</si>
  <si>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</si>
  <si>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</si>
  <si>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</si>
  <si>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</si>
  <si>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</si>
  <si>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</si>
  <si>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</si>
  <si>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</si>
  <si>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</si>
  <si>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</si>
  <si>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</si>
  <si>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</si>
  <si>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</si>
  <si>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</si>
  <si>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</si>
  <si>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</si>
  <si>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</si>
  <si>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</si>
  <si>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</si>
  <si>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</si>
  <si>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</si>
  <si>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</si>
  <si>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</si>
  <si>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</si>
  <si>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</si>
  <si>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</si>
  <si>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</si>
  <si>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</si>
  <si>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</si>
  <si>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</si>
  <si>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</si>
  <si>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</si>
  <si>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</si>
  <si>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</si>
  <si>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</si>
  <si>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</si>
  <si>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</si>
  <si>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</si>
  <si>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t>
  </si>
  <si>
    <t>QUINDÍO</t>
  </si>
  <si>
    <t>63001</t>
  </si>
  <si>
    <t>63111</t>
  </si>
  <si>
    <t>63130</t>
  </si>
  <si>
    <t>CALARCÁ</t>
  </si>
  <si>
    <t>63190</t>
  </si>
  <si>
    <t>CIRCASIA</t>
  </si>
  <si>
    <t>63212</t>
  </si>
  <si>
    <t>63272</t>
  </si>
  <si>
    <t>FILANDIA</t>
  </si>
  <si>
    <t>63302</t>
  </si>
  <si>
    <t>GÉNOVA</t>
  </si>
  <si>
    <t>63401</t>
  </si>
  <si>
    <t>LA TEBAIDA</t>
  </si>
  <si>
    <t>63470</t>
  </si>
  <si>
    <t>MONTENEGRO</t>
  </si>
  <si>
    <t>63548</t>
  </si>
  <si>
    <t>PIJAO</t>
  </si>
  <si>
    <t>63594</t>
  </si>
  <si>
    <t>QUIMBAYA</t>
  </si>
  <si>
    <t>63690</t>
  </si>
  <si>
    <t>SALENTO</t>
  </si>
  <si>
    <t>66</t>
  </si>
  <si>
    <t>66001</t>
  </si>
  <si>
    <t>PEREIRA</t>
  </si>
  <si>
    <t>66045</t>
  </si>
  <si>
    <t>APÍA</t>
  </si>
  <si>
    <t>66075</t>
  </si>
  <si>
    <t>66088</t>
  </si>
  <si>
    <t>BELÉN DE UMBRÍA</t>
  </si>
  <si>
    <t>66170</t>
  </si>
  <si>
    <t>DOSQUEBRADAS</t>
  </si>
  <si>
    <t>66318</t>
  </si>
  <si>
    <t>GUÁTICA</t>
  </si>
  <si>
    <t>66383</t>
  </si>
  <si>
    <t>LA CELIA</t>
  </si>
  <si>
    <t>66400</t>
  </si>
  <si>
    <t>LA VIRGINIA</t>
  </si>
  <si>
    <t>66440</t>
  </si>
  <si>
    <t>MARSELLA</t>
  </si>
  <si>
    <t>66456</t>
  </si>
  <si>
    <t>MISTRATÓ</t>
  </si>
  <si>
    <t>66572</t>
  </si>
  <si>
    <t>PUEBLO RICO</t>
  </si>
  <si>
    <t>66594</t>
  </si>
  <si>
    <t>QUINCHÍA</t>
  </si>
  <si>
    <t>66682</t>
  </si>
  <si>
    <t>SANTA ROSA DE CABAL</t>
  </si>
  <si>
    <t>66687</t>
  </si>
  <si>
    <t>SANTUARIO</t>
  </si>
  <si>
    <t>68</t>
  </si>
  <si>
    <t>SANTANDER</t>
  </si>
  <si>
    <t>68001</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</si>
  <si>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</si>
  <si>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</si>
  <si>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</si>
  <si>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</si>
  <si>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</si>
  <si>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</si>
  <si>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</si>
  <si>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</si>
  <si>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</si>
  <si>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</si>
  <si>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</si>
  <si>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</si>
  <si>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</si>
  <si>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</si>
  <si>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</si>
  <si>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</si>
  <si>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</si>
  <si>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</si>
  <si>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</si>
  <si>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</si>
  <si>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</si>
  <si>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</si>
  <si>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</si>
  <si>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</si>
  <si>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</si>
  <si>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</si>
  <si>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</si>
  <si>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</si>
  <si>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</si>
  <si>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</si>
  <si>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</si>
  <si>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</si>
  <si>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</si>
  <si>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</si>
  <si>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</si>
  <si>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</si>
  <si>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</si>
  <si>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</si>
  <si>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</si>
  <si>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</si>
  <si>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</si>
  <si>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</si>
  <si>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CURITÍ</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</si>
  <si>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</si>
  <si>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</si>
  <si>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</si>
  <si>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</si>
  <si>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</si>
  <si>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</si>
  <si>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</si>
  <si>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</si>
  <si>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</si>
  <si>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</si>
  <si>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</si>
  <si>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</si>
  <si>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</si>
  <si>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</si>
  <si>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</si>
  <si>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</si>
  <si>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</si>
  <si>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</si>
  <si>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GÁMBITA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</si>
  <si>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</si>
  <si>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</si>
  <si>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</si>
  <si>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</si>
  <si>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</si>
  <si>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</si>
  <si>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</si>
  <si>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</si>
  <si>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</si>
  <si>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</si>
  <si>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</si>
  <si>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</si>
  <si>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</si>
  <si>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</si>
  <si>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</si>
  <si>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</si>
  <si>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</si>
  <si>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</si>
  <si>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</si>
  <si>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</si>
  <si>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</si>
  <si>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</si>
  <si>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</si>
  <si>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LEBRIJA</t>
  </si>
  <si>
    <t>68418</t>
  </si>
  <si>
    <t>LOS SANTOS</t>
  </si>
  <si>
    <t>68425</t>
  </si>
  <si>
    <t>MACARAVITA</t>
  </si>
  <si>
    <t>68432</t>
  </si>
  <si>
    <t>MÁLAGA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</si>
  <si>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</si>
  <si>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</si>
  <si>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</si>
  <si>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</si>
  <si>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</si>
  <si>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</si>
  <si>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</si>
  <si>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</si>
  <si>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</si>
  <si>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</si>
  <si>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</si>
  <si>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</si>
  <si>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</si>
  <si>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</si>
  <si>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</si>
  <si>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</si>
  <si>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</si>
  <si>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</si>
  <si>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</si>
  <si>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</si>
  <si>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</si>
  <si>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</si>
  <si>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</si>
  <si>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</si>
  <si>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</si>
  <si>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</si>
  <si>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</si>
  <si>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</si>
  <si>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</si>
  <si>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</si>
  <si>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</si>
  <si>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</si>
  <si>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</si>
  <si>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</si>
  <si>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</si>
  <si>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</si>
  <si>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</si>
  <si>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</si>
  <si>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</si>
  <si>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</si>
  <si>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</si>
  <si>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</si>
  <si>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</si>
  <si>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</si>
  <si>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</si>
  <si>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</si>
  <si>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</si>
  <si>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</si>
  <si>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</si>
  <si>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</si>
  <si>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</si>
  <si>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</si>
  <si>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</si>
  <si>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</si>
  <si>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</si>
  <si>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</si>
  <si>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</si>
  <si>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</si>
  <si>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</si>
  <si>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</si>
  <si>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</si>
  <si>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</si>
  <si>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</si>
  <si>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</si>
  <si>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</si>
  <si>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</si>
  <si>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</si>
  <si>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</si>
  <si>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t>
  </si>
  <si>
    <t>70001</t>
  </si>
  <si>
    <t>SINCELEJO</t>
  </si>
  <si>
    <t>70110</t>
  </si>
  <si>
    <t>70124</t>
  </si>
  <si>
    <t>CAIMITO</t>
  </si>
  <si>
    <t>70204</t>
  </si>
  <si>
    <t>COLOSÓ</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</si>
  <si>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</si>
  <si>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</si>
  <si>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</si>
  <si>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</si>
  <si>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</si>
  <si>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</si>
  <si>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</si>
  <si>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</si>
  <si>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</si>
  <si>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</si>
  <si>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</si>
  <si>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</si>
  <si>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</si>
  <si>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</si>
  <si>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</si>
  <si>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</si>
  <si>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</si>
  <si>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</si>
  <si>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</si>
  <si>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</si>
  <si>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</si>
  <si>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</si>
  <si>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</si>
  <si>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</si>
  <si>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</si>
  <si>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</si>
  <si>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</si>
  <si>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</si>
  <si>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</si>
  <si>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</si>
  <si>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</si>
  <si>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</si>
  <si>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</si>
  <si>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</si>
  <si>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SAN PEDRO</t>
  </si>
  <si>
    <t>70742</t>
  </si>
  <si>
    <t>SAN LUIS DE SINCÉ</t>
  </si>
  <si>
    <t>70771</t>
  </si>
  <si>
    <t>70820</t>
  </si>
  <si>
    <t>SANTIAGO DE TOLÚ</t>
  </si>
  <si>
    <t>70823</t>
  </si>
  <si>
    <t>SAN JOSÉ DE TOLUVIEJO</t>
  </si>
  <si>
    <t>73</t>
  </si>
  <si>
    <t>TOLIMA</t>
  </si>
  <si>
    <t>73001</t>
  </si>
  <si>
    <t>IBAGUÉ</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</si>
  <si>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</si>
  <si>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</si>
  <si>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</si>
  <si>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</si>
  <si>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</si>
  <si>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</si>
  <si>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</si>
  <si>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</si>
  <si>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</si>
  <si>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</si>
  <si>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</si>
  <si>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</si>
  <si>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</si>
  <si>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</si>
  <si>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</si>
  <si>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</si>
  <si>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</si>
  <si>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</si>
  <si>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</si>
  <si>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</si>
  <si>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</si>
  <si>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</si>
  <si>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</si>
  <si>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</si>
  <si>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</si>
  <si>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</si>
  <si>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</si>
  <si>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</si>
  <si>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</si>
  <si>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</si>
  <si>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</si>
  <si>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</si>
  <si>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</si>
  <si>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</si>
  <si>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</si>
  <si>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</si>
  <si>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</si>
  <si>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</si>
  <si>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</si>
  <si>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</si>
  <si>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</si>
  <si>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</si>
  <si>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</si>
  <si>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</si>
  <si>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</si>
  <si>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</si>
  <si>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</si>
  <si>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</si>
  <si>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</si>
  <si>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SAN SEBASTIÁN DE 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</si>
  <si>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</si>
  <si>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</si>
  <si>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</si>
  <si>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</si>
  <si>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</si>
  <si>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</si>
  <si>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</si>
  <si>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</si>
  <si>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</si>
  <si>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</si>
  <si>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</si>
  <si>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</si>
  <si>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</si>
  <si>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</si>
  <si>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</si>
  <si>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</si>
  <si>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</si>
  <si>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</si>
  <si>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</si>
  <si>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</si>
  <si>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</si>
  <si>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</si>
  <si>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</si>
  <si>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</si>
  <si>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</si>
  <si>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</si>
  <si>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</si>
  <si>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</si>
  <si>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</si>
  <si>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</si>
  <si>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</si>
  <si>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</si>
  <si>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</si>
  <si>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</si>
  <si>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</si>
  <si>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</si>
  <si>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</si>
  <si>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</si>
  <si>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</si>
  <si>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</si>
  <si>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t>
  </si>
  <si>
    <t>VALLE DEL CAUCA</t>
  </si>
  <si>
    <t>76001</t>
  </si>
  <si>
    <t>SANTIAGO DE CALI</t>
  </si>
  <si>
    <t>76020</t>
  </si>
  <si>
    <t>ALCALÁ</t>
  </si>
  <si>
    <t>76036</t>
  </si>
  <si>
    <t>ANDALUCÍA</t>
  </si>
  <si>
    <t>76041</t>
  </si>
  <si>
    <t>ANSERMANUEVO</t>
  </si>
  <si>
    <t>76054</t>
  </si>
  <si>
    <t>76100</t>
  </si>
  <si>
    <t>76109</t>
  </si>
  <si>
    <t>BUENAVENTURA</t>
  </si>
  <si>
    <t>76111</t>
  </si>
  <si>
    <t>GUADALAJARA DE 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</si>
  <si>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</si>
  <si>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</si>
  <si>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</si>
  <si>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</si>
  <si>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</si>
  <si>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</si>
  <si>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</si>
  <si>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</si>
  <si>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</si>
  <si>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</si>
  <si>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</si>
  <si>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</si>
  <si>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</si>
  <si>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</si>
  <si>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</si>
  <si>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</si>
  <si>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</si>
  <si>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</si>
  <si>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</si>
  <si>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</si>
  <si>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</si>
  <si>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</si>
  <si>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</si>
  <si>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</si>
  <si>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</si>
  <si>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</si>
  <si>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</si>
  <si>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</si>
  <si>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</si>
  <si>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</si>
  <si>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</si>
  <si>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</si>
  <si>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</si>
  <si>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</si>
  <si>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</si>
  <si>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</si>
  <si>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</si>
  <si>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</si>
  <si>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</si>
  <si>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</si>
  <si>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</si>
  <si>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</si>
  <si>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</si>
  <si>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</si>
  <si>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</si>
  <si>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</si>
  <si>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</si>
  <si>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</si>
  <si>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</si>
  <si>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</si>
  <si>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TULUÁ</t>
  </si>
  <si>
    <t>76845</t>
  </si>
  <si>
    <t>ULLOA</t>
  </si>
  <si>
    <t>76863</t>
  </si>
  <si>
    <t>VERSALLES</t>
  </si>
  <si>
    <t>76869</t>
  </si>
  <si>
    <t>VIJES</t>
  </si>
  <si>
    <t>76890</t>
  </si>
  <si>
    <t>YOTOCO</t>
  </si>
  <si>
    <t>76892</t>
  </si>
  <si>
    <t>YUMBO</t>
  </si>
  <si>
    <t>76895</t>
  </si>
  <si>
    <t>ZARZAL</t>
  </si>
  <si>
    <t>81</t>
  </si>
  <si>
    <t>ARAUCA</t>
  </si>
  <si>
    <t>81001</t>
  </si>
  <si>
    <t>81065</t>
  </si>
  <si>
    <t>ARAUQUITA</t>
  </si>
  <si>
    <t>81220</t>
  </si>
  <si>
    <t>CRAVO NORTE</t>
  </si>
  <si>
    <t>81300</t>
  </si>
  <si>
    <t>FORTUL</t>
  </si>
  <si>
    <t>81591</t>
  </si>
  <si>
    <t>PUERTO RONDÓN</t>
  </si>
  <si>
    <t>81736</t>
  </si>
  <si>
    <t>SARAVENA</t>
  </si>
  <si>
    <t>81794</t>
  </si>
  <si>
    <t>TAME</t>
  </si>
  <si>
    <t>85</t>
  </si>
  <si>
    <t>CASANARE</t>
  </si>
  <si>
    <t>85001</t>
  </si>
  <si>
    <t>YOPAL</t>
  </si>
  <si>
    <t>85010</t>
  </si>
  <si>
    <t>AGUAZUL</t>
  </si>
  <si>
    <t>85015</t>
  </si>
  <si>
    <t>CHÁMEZA</t>
  </si>
  <si>
    <t>85125</t>
  </si>
  <si>
    <t>HATO COROZAL</t>
  </si>
  <si>
    <t>85136</t>
  </si>
  <si>
    <t>LA SALINA</t>
  </si>
  <si>
    <t>85139</t>
  </si>
  <si>
    <t>MANÍ</t>
  </si>
  <si>
    <t>85162</t>
  </si>
  <si>
    <t>MONTERREY</t>
  </si>
  <si>
    <t>85225</t>
  </si>
  <si>
    <t>NUNCHÍA</t>
  </si>
  <si>
    <t>85230</t>
  </si>
  <si>
    <t>OROCUÉ</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</si>
  <si>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</si>
  <si>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</si>
  <si>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</si>
  <si>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</si>
  <si>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</si>
  <si>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</si>
  <si>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</si>
  <si>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</si>
  <si>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</si>
  <si>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</si>
  <si>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</si>
  <si>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</si>
  <si>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</si>
  <si>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</si>
  <si>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</si>
  <si>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</si>
  <si>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</si>
  <si>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</si>
  <si>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t>
  </si>
  <si>
    <t>PUTUMAYO</t>
  </si>
  <si>
    <t>86001</t>
  </si>
  <si>
    <t>MOCOA</t>
  </si>
  <si>
    <t>86219</t>
  </si>
  <si>
    <t>86320</t>
  </si>
  <si>
    <t>ORITO</t>
  </si>
  <si>
    <t>86568</t>
  </si>
  <si>
    <t>PUERTO ASÍS</t>
  </si>
  <si>
    <t>86569</t>
  </si>
  <si>
    <t>PUERTO CAICEDO</t>
  </si>
  <si>
    <t>86571</t>
  </si>
  <si>
    <t>PUERTO GUZMÁN</t>
  </si>
  <si>
    <t>86573</t>
  </si>
  <si>
    <t>PUERTO LEGUÍZAMO</t>
  </si>
  <si>
    <t>86749</t>
  </si>
  <si>
    <t>SIBUNDOY</t>
  </si>
  <si>
    <t>86755</t>
  </si>
  <si>
    <t>86757</t>
  </si>
  <si>
    <t>86760</t>
  </si>
  <si>
    <t>86865</t>
  </si>
  <si>
    <t>VALLE DEL GUAMUEZ</t>
  </si>
  <si>
    <t>86885</t>
  </si>
  <si>
    <t>VILLAGARZÓN</t>
  </si>
  <si>
    <t>88</t>
  </si>
  <si>
    <t>ARCHIPIÉLAGO DE SAN ANDRÉS, PROVIDENCIA Y SANTA CATALINA</t>
  </si>
  <si>
    <t>88001</t>
  </si>
  <si>
    <t>88564</t>
  </si>
  <si>
    <t>91</t>
  </si>
  <si>
    <t>AMAZONAS</t>
  </si>
  <si>
    <t>91001</t>
  </si>
  <si>
    <t>LETICIA</t>
  </si>
  <si>
    <t>91263</t>
  </si>
  <si>
    <t>EL ENCANTO</t>
  </si>
  <si>
    <t>91405</t>
  </si>
  <si>
    <t>LA CHORRERA</t>
  </si>
  <si>
    <t>91407</t>
  </si>
  <si>
    <t>LA PEDRERA</t>
  </si>
  <si>
    <t>91430</t>
  </si>
  <si>
    <t>91460</t>
  </si>
  <si>
    <t>MIRITÍ - PARANÁ</t>
  </si>
  <si>
    <t>91530</t>
  </si>
  <si>
    <t>PUERTO ALEGRÍA</t>
  </si>
  <si>
    <t>91536</t>
  </si>
  <si>
    <t>PUERTO ARICA</t>
  </si>
  <si>
    <t>91540</t>
  </si>
  <si>
    <t>PUERTO NARIÑO</t>
  </si>
  <si>
    <t>91669</t>
  </si>
  <si>
    <t>91798</t>
  </si>
  <si>
    <t>TARAPACÁ</t>
  </si>
  <si>
    <t>94</t>
  </si>
  <si>
    <t>GUAINÍA</t>
  </si>
  <si>
    <t>94001</t>
  </si>
  <si>
    <t>INÍRIDA</t>
  </si>
  <si>
    <t>94343</t>
  </si>
  <si>
    <t>BARRANCOMINAS</t>
  </si>
  <si>
    <t>94883</t>
  </si>
  <si>
    <t>SAN FELIPE</t>
  </si>
  <si>
    <t>94884</t>
  </si>
  <si>
    <t>94885</t>
  </si>
  <si>
    <t>LA GUADALUPE</t>
  </si>
  <si>
    <t>94886</t>
  </si>
  <si>
    <t>CACAHUAL</t>
  </si>
  <si>
    <t>94887</t>
  </si>
  <si>
    <t>PANA PANA</t>
  </si>
  <si>
    <t>94888</t>
  </si>
  <si>
    <t>MORICHAL</t>
  </si>
  <si>
    <t>95</t>
  </si>
  <si>
    <t>GUAVIARE</t>
  </si>
  <si>
    <t>95001</t>
  </si>
  <si>
    <t>SAN JOSÉ DEL GUAVIARE</t>
  </si>
  <si>
    <t>95015</t>
  </si>
  <si>
    <t>95025</t>
  </si>
  <si>
    <t>EL RETORNO</t>
  </si>
  <si>
    <t>95200</t>
  </si>
  <si>
    <t>97</t>
  </si>
  <si>
    <t>VAUPÉS</t>
  </si>
  <si>
    <t>97001</t>
  </si>
  <si>
    <t>MITÚ</t>
  </si>
  <si>
    <t>97161</t>
  </si>
  <si>
    <t>CARURÚ</t>
  </si>
  <si>
    <t>97511</t>
  </si>
  <si>
    <t>PACOA</t>
  </si>
  <si>
    <t>97666</t>
  </si>
  <si>
    <t>TARAIRA</t>
  </si>
  <si>
    <t>97777</t>
  </si>
  <si>
    <t>PAPUNAHUA</t>
  </si>
  <si>
    <t>97889</t>
  </si>
  <si>
    <t>YAVARATÉ</t>
  </si>
  <si>
    <t>99</t>
  </si>
  <si>
    <t>VICHADA</t>
  </si>
  <si>
    <t>99001</t>
  </si>
  <si>
    <t>PUERTO CARREÑO</t>
  </si>
  <si>
    <t>99524</t>
  </si>
  <si>
    <t>LA PRIMAVERA</t>
  </si>
  <si>
    <t>99624</t>
  </si>
  <si>
    <t>SANTA ROSALÍA</t>
  </si>
  <si>
    <t>99773</t>
  </si>
  <si>
    <t>CUMARIBO</t>
  </si>
  <si>
    <t>00</t>
  </si>
  <si>
    <t>Total Nacional</t>
  </si>
  <si>
    <t>00000</t>
  </si>
  <si>
    <t>Fecha de corte: 11 de agosto 23</t>
  </si>
  <si>
    <t>Particip. % en el total Jun 23</t>
  </si>
  <si>
    <t>Δ% Anual Jun 23</t>
  </si>
  <si>
    <t>Jun-22</t>
  </si>
  <si>
    <t>Jun-23</t>
  </si>
  <si>
    <t>Mujeres por cada 100 hombres Jun-22</t>
  </si>
  <si>
    <t>Mujeres por cada 100 hombres Jun-23</t>
  </si>
  <si>
    <t>Jun 23</t>
  </si>
  <si>
    <t>Δ% Jun 23 - May 23</t>
  </si>
  <si>
    <t>Δ% Jun 23 -May 23</t>
  </si>
  <si>
    <t xml:space="preserve">Nota. Valores constantes julio 2023; monto total en millones de pesos. </t>
  </si>
  <si>
    <t xml:space="preserve">Nota. Valores constantes julio 2023. </t>
  </si>
  <si>
    <t>Nota. Valores constantes julio 2023</t>
  </si>
  <si>
    <t>Junio</t>
  </si>
  <si>
    <t>Jun_23_Total</t>
  </si>
  <si>
    <t>Jun_23_Dep</t>
  </si>
  <si>
    <t>Jun_23_Priv</t>
  </si>
  <si>
    <t>Jun_23_Ind</t>
  </si>
  <si>
    <t>Sin información</t>
  </si>
  <si>
    <t>SENA</t>
  </si>
  <si>
    <t>ICBF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</si>
</sst>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1"/>
      <color theme="1"/>
      <name val="Verdana"/>
      <family val="2"/>
    </font>
    <font>
      <b/>
      <sz val="10"/>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16">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vertical="center"/>
    </xf>
    <xf numFmtId="0" fontId="14"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0" fontId="8" fillId="0" borderId="4"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3" fontId="8" fillId="0" borderId="3" xfId="0" applyNumberFormat="1" applyFont="1" applyBorder="1" applyAlignment="1">
      <alignment horizontal="center" vertical="center"/>
    </xf>
    <xf numFmtId="0" fontId="0" fillId="0" borderId="7" xfId="0" applyBorder="1" applyAlignment="1">
      <alignment horizontal="left"/>
    </xf>
    <xf numFmtId="3" fontId="0" fillId="0" borderId="5" xfId="0" applyNumberFormat="1" applyBorder="1" applyAlignment="1">
      <alignment horizontal="center" vertical="center"/>
    </xf>
    <xf numFmtId="0" fontId="0" fillId="0" borderId="12" xfId="0" applyBorder="1"/>
    <xf numFmtId="3" fontId="0" fillId="0" borderId="14" xfId="0" applyNumberFormat="1" applyBorder="1" applyAlignment="1">
      <alignment horizontal="center" vertical="center"/>
    </xf>
    <xf numFmtId="0" fontId="0" fillId="0" borderId="16" xfId="0" applyBorder="1"/>
    <xf numFmtId="3" fontId="11" fillId="0" borderId="6" xfId="0" applyNumberFormat="1" applyFont="1" applyBorder="1" applyAlignment="1">
      <alignment horizontal="center" vertical="center"/>
    </xf>
    <xf numFmtId="0" fontId="11" fillId="0" borderId="6" xfId="0" applyFont="1" applyBorder="1" applyAlignment="1">
      <alignment horizontal="left" vertical="center"/>
    </xf>
    <xf numFmtId="0" fontId="5" fillId="0" borderId="7" xfId="0" applyFont="1" applyBorder="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166" fontId="0" fillId="0" borderId="0" xfId="0" applyNumberFormat="1" applyAlignment="1">
      <alignment horizontal="center" vertical="center"/>
    </xf>
    <xf numFmtId="0" fontId="11" fillId="0" borderId="8" xfId="0"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6" fillId="0" borderId="27"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4" fillId="0" borderId="24" xfId="0" quotePrefix="1" applyFont="1" applyBorder="1" applyAlignment="1">
      <alignment horizontal="center"/>
    </xf>
    <xf numFmtId="0" fontId="14" fillId="0" borderId="25" xfId="0" quotePrefix="1" applyFont="1" applyBorder="1" applyAlignment="1">
      <alignment horizontal="center"/>
    </xf>
    <xf numFmtId="0" fontId="14" fillId="0" borderId="26" xfId="0" quotePrefix="1" applyFont="1" applyBorder="1" applyAlignment="1">
      <alignment horizont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3" xfId="0" applyFont="1" applyBorder="1" applyAlignment="1">
      <alignment horizontal="center"/>
    </xf>
    <xf numFmtId="166" fontId="0" fillId="0" borderId="0" xfId="0" applyNumberFormat="1" applyBorder="1" applyAlignment="1">
      <alignment horizontal="center" vertical="center"/>
    </xf>
  </cellXfs>
  <cellStyles count="2">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_xlchart.v6.7</cx:f>
        <cx:nf>_xlchart.v6.6</cx:nf>
      </cx:strDim>
      <cx:numDim type="colorVal">
        <cx:f>_xlchart.v6.9</cx:f>
        <cx:nf>_xlchart.v6.8</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5JpLdtw4tq6nkivbl06ABEGgVtVpgGSEQiHJkiw/O1hKWQYJguADAB+Y0xnFmdjdqsyqsp1V6XPb
18tuhBkMvPf+/2/jr0/bX57M8+P809Yb6/7ytP3t58b78S+//OKemuf+0b3q26d5cMMX/+pp6H8Z
vnxpn55/+Tw/rq1Vv6QIk1+emsfZP28//9df4dfU81A9+sfa+tbvd+F53u+fXTDe/enT//Dwp+e/
/8zDPj7/7efHz31rq9b5uX3yP//+6PT5bz9zkmLC6M8//fL1z/z+hZvHHt4Vg/mf/14e53/72vOj
83/7OSmyVwUpCp5jRDhDhPKff1qff3tEX2GOCCGc0JRxRNOff7LD7Ju//YzRK4ZQxnnBUFpkJGM/
/+SG8PKIvuKcM8yLHP4QzHn6zym6HcyuBvvPSfn980829LdDa72DHyY//zT+9rWXQeZ5kXOCWYFI
QVmepQS6Nz493sMyvHz7/0xZM+pc2b5uMrkdVDPiMs+n4RLr6KvNrLrEuaJH3rfhPKZ8u0joHOpk
aulU5ma2URia4mu+xaX+ai7/Tddgqr/tGcUow3mOGCvylJKXnn/Vs2xZiFuDN7XEevrQbExfxkCw
YKqf68Hw5OLP2/vDTEB7DGUEF5giBMvxbXuxD7n3uzR1viZ3RRvrHRfVD5rIi38zKJ4TaAAhWHKO
v21kjJ1BfWFJ1enYnbow0BOTI3pU2O5z2YU1oORQuHRnF2RP/PM40yYvhxCni4QU8i2Zuu4t1nvx
eslD4WqL8vQjc848MN25uznfLBa6X9wVn5L4vBfGTFW+oeKh0XzNao2R6QTfd/WAUNLc7kapXejU
rbhyZGqzsvMNaYWL/fTQ7OPeiGZFRSqgz92dtaxrKxJ1fNKI6tt8kskH1TdhKAtrWCeaWTYPo/Q6
rYxvu0lsyOaJ2LZtqviGt00wPZI7n46uE3js4JVskrsRpuF+FV2YPRao3RNyXFrpm5IXmerLqOTy
qdW5taJHif+I+y18cQPZ637hzWFnbVSiSIv+NuNyPPPBtka4vVev6aiyB1tQ/3Es7HSpbe5qPwRT
BbpP95NLzQfed93trjJcyzSbrtKWjpVeR/LRZzh72IzVp241/cnGuC3C8gLf49AmN8Was5qPCe5E
T5o11qTY176CE8UzQUgWPick9lrsg0r6ymhqHmOaur5qhlkd9eKytl7dwD+OrGdO7J6563Th+2HP
x04LGC55gwIJF7Apyb3X2nzMx2m/zP22PLpRqSrPOH1tYtxPYUFai9QX8a0M7VBumaOrCO1qr8O0
yUX4fHOrmMcJZpyNLtnKXPXp5yLx+mrQYW4E79dWiYFl9o7vbnw3eTe5KvNDPwnvFSGlmZLwsdgj
O6KVmekG7yNNqyJX6I2U0/o6mfC6lRtT01qhhPfzLcK2/SxblTXlRpvtmfZRfZBrExcRLEPl3GbG
iK4YzWVvbXhbGJ0fCI9L6dOAiRg3tdzTtZ0up5VvtZOaXS/pJmtM/PjkMAyXRD4+rTlHb5txau5T
tHgvSLH5az2nvr0oxiJcJVaudT+RcIQzxZ5ybq4np9k9ZW5D5eqTRpVrsk/uoCgPt8W2DU1tCJ3f
Z6MdHyeI6wN0hvV11+DkRLcMXe/54p6noliumJ+zXEx+nIqS+9kckbTywDbciiZd8+PONn20mNJb
j1t6rdWWH5OMb2LguKhntuWndoQNq4N3XqzNEkvSmLka9s2U+U7U2yVx853E+3BBuTKXPCJW+ZQk
wr1MWBfXvOwgENSs0+bXlPdTObKuOCs3sHOgwyq2KZ9vpaZd1eA4HbRB9o1qKT8kKGRBdJCWSx3b
9dbgeWvLbvF6F6mGWYB/+KE3mFzHNdWiKBAW+SxtHdnQlJZIebFvKDusa2FEY/VWqb0PW+kzrQ65
m5hA2HS3SZTkvK29L448dOQ6Xbf+PrKlOWS+MW+6vGseBjm7ez1nqs4nPpResbRqVShuumnTh72b
1rqJyVD16ZyIcdyaqYqE4vbA1jXtbjR1chX93ulOINRPT6mfohS58ksQedHo68BNf810klcbLvwl
tpnjxwBrXXUmQATxoZ+rzjbsNMnWfDR4MV/Y0udeNEunj4leQ73kRdeXq2rUE7Gt/dA1rD1l6xze
9/mSlK1vyV2b8fQ2obs/yynNrlpv+CVt/C5oR2QmpMr3YyHnoiJbu31sN4j8gQYOR2lmU7mOkbyz
Zt8+yUaFS+nG9TnOI65ZpOjk6JjCiR31TY8GcuFcjo5ZY7JOULLDkSlcPxlB9lz+ms3BvJEQtDqR
D1lzExrq63yP1Iuh30koySLnp53I9mLYBnmwmYeQzjg7Nov2s0BLoxuBVxc/tczaXaxFi25UF+j1
lHr8NHvZnHuf7ucc5W3dysx+HNp0qxj35omFVp5Xlyb6AocxcNHse/ehyXBshOJmfKZx6l7PbNfX
nZpnLCLuurkcvPG16/uxr9oQ3Re5erKWiqDp13wotlLxLNRy7mm5DkqdVVD41rQa3eFkXpvKu36+
npuueL1pNFzNSIWDarEUTqVLKrDd4ilzurnUToZBsLwbKsuXPROmneAMzmqBrDMljSm7LfY3du6n
O5OM+hhsVF2Z80Xaatvb8ZZOcDxniberVM3sot9DaMRO+qy03UCvLcHJPWY0LccGpw8LX5vjFq18
v6LFHlFLpBJju45Jueiev2acDHejnfRnvER3H6jkD9O6q8tttmoQyPP5lJoiDWJ1pB/KKdLmvEI+
1iJbZXIY5LLCHBtD3xU6Ol96TdwzH/kBy2Y4NXMKvXUdWZuSqrS/cVnjSi8D/twOGaNC4T6pYdWT
NwQyuS4tSrtGuH4Mk5CT8YtoQfK5uu0HeQtzi+8VbIcH5fP9bkQolqudmpuuLdC5wd49pUV4KzVs
swPs9O5M20AL6Po83FO79pdNGpZnYw2pMU3264icu/Fx7h7mbjBfnGvaTIBkJ2+5UhM92tWuV7Lz
+qFxW7wkcWrQYcSQWE5yzPjr0CP7OEBGw2LXYzyxLJobNS72MOPg3xbNuz8Xcmn2Ax0H+vxrcarG
mOxxbPp6LZfKLKW7+cRmQep4Yc8dF1s5ndKq7KpiKMn5sq1+pCT/qNuLnHKWEcZAff1RSBbzNFhI
C309V0sVK1upywd1vZS4/Dgc+McftZd/M14GBoQULC/ALSBUgO14ef6VGG8H5VWyghiHKCdaMomc
3Ux6FH8+rd+q499boYRmiOd5irPv1PHOkrXvtmDqtRs+20VXczIezFA89L69hJ33Azn+rcN4aS6n
JEUpyhmYDPBh3w7K40hCFhNTT8WHbf8gYxBmlhXHP3AW3y3W7w1lGSccjBbm6cu4v5q9xmYJahLf
167G5tBeTMe+9CJ96vsSVXOZVLr884n8bn/+o8XiZYRgITP0XYt6ebFOMwxNpwIlNakVtBGnylcS
H1Hd1bIqSki8Wz1UzaEog7wmB3Sx/6gj35qqP/bju3My0TSzmkM/Op8PJfLzICBP/MAp4n+7kASx
FNMcQip9Oa1fze88bMxQBadxO2wVrtq6u9CVvC3q4YTrVKRIFKc/n2AM3vwrd/r7wCiDnUpImlP0
3VZlYfEDLvq+Jkd/6sdSH1jlquTI38lf/xfH/dt481tzFKUZTkmagun/rrmYm6ZZetXXoK3VhT3I
yot+ENPVXoGhqNmP9s/L7/0LC/yxvZd1/WpGKQ2rmgm05+q13h6mcjgO5ak9m6o/8jJUsabnBvbO
Nglbmh+0/nLu/qzx74INMzOKZAcmQcN4KGb6yBfIeGjM3jhCc7GE4hrPzh4622c/iED/Zr8WgB04
BCGYbcpelv2rcU8Zlmg3sJPiNE1lunHQHtmPxvdvG8kY0JaMoCKj3y0m38ISQXH1dT6j5c0MeeRm
I0vxg1Pxh1Z4CjinALpDKTT0/aEYW3AIWdaZ2jSZvRrkzm/3FhXHvx+EX36DbrdfE6WnYdznVjW/
U7d/fvyv63/AvL++vPav/38hd//69Hp8tm/8/Pzsrx/H77/5zYsAsH5v/wX6ffPhDwTwazj3v334
vwOAGGFEeQqL858J4DE8tvZ//vvxawL4r/d+R4CUvmI5xjnDkGxAPr+QrH8gQPQK8FvK+d8TLM2/
QoDkFTC5jAHrIzhDDDDdPxEgfoVp8UIHgR6mABY5/39BgBS9nKd/nTcIXoygNM/ylL2kqLz4Lnwu
HmJcDkmkbJFfMgiW+5A3dcrcdO4SmTbC7Cw7b4Rub1QGRlxMnLc3rab2075kbCspRwkRuJ19WoIV
Su4Sr9RB+yz7tOSdMpVy+c6OaUflBPDJM4gZa4jXuh+TrCKJZtnF6Ob9Rrd6sBUeCpRWa0vYpdEO
VWR15l3ho628p8NSGzbnx5fM3dXLnMf3a57Im3Rf5dttl92njihH6tDtKfjxIWGTmLp2MIcw8+7D
Rlnx3uLFPyRdJt/xNFlbodUaznqesqfYx/mQgfEBJzXS4TrPDH+zTAwPQi6FqSbJ9D1LGxsEZhqs
DAy9fx9I3PeyIHDCZpMIzUZcFT3uDogl9LRr3eVlC07o1OnJXLaD57pMu759w7LC/jrDbNY7sICq
4WS64cDezsmWukxwbAHgnua53czl0vcQ/FbXDg58f0csaHGCn7NiGm9zjbobYFt0q/oOzXOdJmRz
VTovaKm5xfFyC116L1GPP2V2dTeGGnMDe7Z9l0jbW2E6VXyMG1d3kLDjc662kJRZvw+4UnFZdDnl
ijTnliOVlFQrqculyPcLv7VjB8DDt6xSUwAkoFY5W4Hk0j9R181NFYD1WUCM2NyPgAbeJyrvaljo
7qBd8Ce1qunKBWADBxmCLGkqUSOGkJtLm3TDiRa6+bztwV8Udijqia30MC+betu3M4UO+aJek7gu
omgy+qg0cq/3rNDnBNvOln0oBgRU68WAEr3GWeg2zu83O8kK4z7/olQOa5msjXm/tTs6T2hzXcVt
Kw8LLN7BJglKBO4dOa64W08Y8+55Yzs9bG1avFlUs1SbH8ECICrZXUhhcDwP7BjlsH1sSLYmYpco
1pn15LDrdPMizxxM7iZbsdh+1kLHorsFTDbdkGlPPlr/8qXGh/DJRSChLZzfo0xD/iWqOR6add4F
By7xQFgDosr6Acy628l8XpfQ9WJpnf2SGjdfIAf+V7DF2eM8e7BFM2/GEo8w+AQAHBZkduMhLpk8
5hFPsxgyIKDU+a3mAXVnJcPSCuAt6Igs7ZaLIpMvL8nk7dTO7a9DBoy+1Hky6KNTjJ6X3pt3bNnA
6rqYvjdZb+4XuplDATDBikahsQxJV7TlpJmqaGPah2nujSuTQdG2hHoSPnWFHxOx2oS+68ZplRd8
t3O5DYGegO6SEoh4+inh1Bx0tLOrdoLkFY8RvDFGG35LEi9Fm4y7APufnxLDinJJWfIegbo3JWd2
OeS+7+8GFJdPYEP29zPH/GpsdDGL0S8A+2BzN2VYffOp8TFpxcyHpZrWEXlgw1n/JZXGtuAWtrSc
Vz1fpOuSPJCO8itI9+7KQCK9A35ItYBN03dCGpS/z4jfL2wR8SNOJ1RHko/HQi3pdaELNtTbxDuw
7W79uCGcppWeCL4cGXZn0++wYwA1pff73hbXwwgpXTQh6g8SJYqKjc/bTcOa5DOcG1Xv0ImTX+Se
VbnLm8tFDv4iEhw+0DF0H4tlJ7oiRC0lFBpewo5jNeKN/ky2TiUCIGd4S8ICYQn8fbws0Lp92Vq/
PeZB02svabzbtIlayHnLbnIPZaHMJORqLVD+cefWnuFApu9Z5Pp6H3v87HnhTq1k3ZVjEp9yzppj
AAgJBCZQXOFI5XXrJ3VN94Rdp/sYgckVwM6AIsUjaWl4g/t1PKR7h06RTPmD25c1E8O40RMGpfNF
JkX+QUPVCtfL1rZBUO1YL6aYa0g5Ccpue6I9qdYGZVk9bPKdpPh6mrIy005VXZKuR9Nplk7AWLHG
YkmCvrKrYZeUrUUEdBTsLYBdcj8MnD80M+lKggKkryYChEl1Oh8NCtt7DhWNWma+v+fEySeILPJS
czR/wBn154nZ7F22uWGqAceFJ6iANVkJZRp/zKRrPoy6lR9DTPe6KxoPVRTXlyGoooojHj7la4sF
lBDX2wRWrkryZb2ZekWBU7foCDFVXgx7KGpnctB9SWLAJSgKW6tDvsQsJZdBEfNg+m1/iHxqPkX4
rXrbIWkA+mJiVPPyzPqpf8TrzicRjbZcLHufA8+e21NH2A6+g4IJSK2qSZDFlQ1de0R83S/1xIZL
Mg/rCYjR/qA1IxdxStQttfvwOirsRO+YPqQ+6y7ozjkIur75YiydjwvUvEocB3wEic/Bs800Pzm8
ppcM781t04flsPLEXqhNUgHAPp4Tlk+/0iDlcS5UU62Bx/tmCLacMm/vN1AxBxoyfpmlA752PYOi
Cxqg2mUnisreSzDFDSoOeYKWy9iycK+7dDikBRvrjHDrhR8WNEHy0MkskjFfe8GHjIImocApsUpw
Ge1Kj0pZd69yiKWCtmRsxbp24dDTZPvkW8kBCvaJnwQg5x5qO/26ijaNrSoV1GxombBZf8I4hMqk
TB8jlIUruy7FRdKbXeCsUUez4wbQt+PvnB5kqZZuEc0IWHePkV9120YOk4GiSbKo5FhEGKXgHXBV
4hytGwd4eSl4ciQoA5y4TdMFBg4n1n3dToyo9FgE4IUkAfAtxt5uIo25LYe153Wf0OJ22DZ9J1Wx
VtMc2xMxyQQCpIXRmzE7zqvZYGxZesfmSZUgO8Yz9Xg4e+qoyGyHKrTi9ThNPhy8twAeDIixtDNS
GJnPx1QHXE6zmw5roTRzdcwyvw5n3RXDaYRRX/ducIcs6dtzOhlyoguXN0oiVRuc2tdkWTvYKam+
UF3MLnD0xUUOcgXCM26aYxYiesaSD5XOQaou2CxiA0hzimFqKir7fiuTogEaS2Tk4K55LnMRBgsL
lzWQtsQ0Efp5mqV/1w89rUwcIrtSjV6JyMdh62oVtzwXaZbQj87G4f3WYdC8hlhlS7zF/Ir0u3lr
KE0+L2PislL5Vo0iUQM+7cnY3a1BjlCqoptktTG7fQ57GCAV9XKlwvBxfKtikWGxNXS+t4EktyBG
YTu2cCi/kEaxU8xUce8mufy6oi59H710xwVKeIfFaDnA0TfLgQ9NBpVdl9m3sMnSt0WRDBdr1uI3
wBdjfjHTTGMARqx/nDvCkVgmtNw544dEKFcsX4xcpr5s/DLdW7Lpx6EZoXi0DnzqhF9Q4kRLI8cg
vdY8E4WWTnDk4v22pz6ULEb7yQKcfhtWooFb5GAqGMmTKMKKpo//n/nSJ4hU/uWei2oH+7W/zP/U
kZaDGfpf228c6csbP/aiDL+CU/pyNQEAU5GCGf3XdZTsFZBEzjiGv6QAk/hPL5qQV0ClKPhUcLFw
0yMHZPIPT/4NPYArPL9//vo+Chjib1HXP26kQGtplqVgbr9Dl65zre5l21VoXtPXbb+0TXGpYeua
/q4ZLYjPHWqKyWZrhiZXvHHjspKLVCZzfoO7BKQzaKrXIHK/xLicMti32m8qudtyrtqyH6FQUvmF
tl/6LEItE4wOlNyB5e33hGNFy0xKZE+dsjbthG3T1BwiRmMuEqe6vYYqmV8ebKNVrFKDpu1dz1YQ
26XUeEsfFzYMppw67ocSXBldy3EzORdTPhpzDrHliWgtVvP93CzKnbaYNlGkdpHZr8uAwvgF1Hq7
HPOs7QgUg7tiO/hk2YMo+DLCZZiQFPZ+GXUkpbXa36MOZqE0nk+mHJp+zQ8oSwrItKboXa0G1I1i
jXpJjxg0PdRoI6VFOYBXI6LrOEYVGF8KZYpOb8mlhMomL6Fr1JwaYoseSp+jHGtpFGSesE3NIMAq
hhlmcrFoLsSWdG1fg2JLx8pB8U5darg1pG+053t8NzQdatUTcj3/VNjZgtlZ6MwhB/fJ3W9RGkgY
S0TSWfc4SlCv7TfBFxh2wT79Fm2ndFnlp3mUrUVic2TbD8FZqT9A5bOFkv6cN+rkCXmp6S1DHEsC
dyz6C0Mal75462SuJNuG+P63SLdDzXWoqPUJNiARpyHa3+KVkZDdQeF4FB/+Hpq+4SKWLH1WN6Sf
m9rhIZ3KqfGZvxgYKJwLFue8tWKTU7/eGZCgy7nHSJozoWzqyn6PAf3OLlgC5vHyN1oRVd92J7JF
TS4X2kzrHSHTxs7pnmFTQUrLmuvfKEMOiqwVfwcLxPV4ulAcymhVNuYBiYjs/mX1rNugivEf2MHE
4hrvv4YFzoDkvR37IEMdwC5R0BQk2U+/+X+Xd/kwwNWefd2h9rMEVFz53RekhKs8cFkA+OXSXXIQ
rsOhY3Rv6rWZ5/0RrgrI8Vc8QqWqwsvSTmewmJBgIijr4uzcKOWjSgY+PCQyan3wvJ1VXbgBvw+J
XMOHBpL6okQLG2C5y+HOg37aZcZZ7dyazuW+AjcprUKYnaBGvebnPB9CUe0JH9pcxH3aonAoX31N
MxPNXcca05wsSJAc7iNsSXslXQvfmaDWqo+ITpanVdKjdhRj6HVXMWaLcRQ+xTutUjmHoUbASNBJ
h9APoxcuMOouWin39cqHRXb3nXJgugy4PXoZHNyKOYBc0qRKh23S7xXUwM+uG2HuerKYd2rcU1xv
0uq1zGwRWtAxhTewumzez5QucNMn9kxnZQzGTjXHLikqnrLtC2NwgK8a3VtT0dSFsRd+h/6eWdgl
nKGUd31xbOCqGKlRtmT5YRmgzx/Tbp/Hsm/hJuElKjaGThP4DPMRNB5AqwWkf3tWOZbmknQKSNNg
x3Gq2+KlAB9Qtimoxc1sLJeNAB+s4tqDRxJmw2G+7+M4uqdiZuwB6dSMII8plOjxhjOIhWP+XpoF
tJ4aSa9OzlK3V3gyPIrVzOtSB4oSsC4DYRBrxzH52DUgwwWaPRT7Uy83AVfn9HHp8umeQ6ixsPWk
9mVO1OCF8WhehKJLeu6bxKw1xK25rXDnunOwqnFwZWRh5yxN7ZX0W2oFIM++NoXBnxtC9l/zbUZA
ZOi4XBHfbHOlE7e+gSJIWu+L3G4dz1iA23DjoFLhV1A31UgkTaoYgCReT6ZxRZWQ0e817tJO1rRT
3j2ahQDuzFO0xWom4AhB/Q+uuyhQ5N1FBIBSUDGnaF+PWgFZg3p+2OGEz1Jme82SYlwu4QqUsRdS
5vTT2qepuurzhht1Aftunr74qU32t240vYeyYu5wOQOZrHvv37IU7ELKbxVq4AYZPm8crm0iu14W
cJJEHNKHbWL3UwFXLIoFwl+BUy80WdvDlidF2bmeCupGdIFI0l6ogU6X+6R9ncK1CzEO+Qdv81s3
sqN1/k5DLBTtAJsmAbBSrTLCtQI4ekJbf50QfAXEcwK4nK0npuzrYsDv5q55k/9fds6jSXIc29L/
ZfZsAwiCYjmky3D30CpzQ4tIAVAAFABBgr9+jmf3vK7Keq/b3tjYrGZZIsI9SIh7z/nOpT7NqW9/
zNXyMKwGdjYPBV6E+SGW4EPE8V3NcDMpPxfSM3A7gF5yG4Xpmcxj9MZCzfIGku7N2DYH7aQ8wf4n
ez4wXCttqnZiQAM3m0EWLGie5j47pXXkcmqbMB+xwLd8seKdcIEiFe+kF9rueVMmN22vsj0NO/Fg
sUVhoeq+QW8wa3U30xgIAi1ttCey/y640oUMFmjl2B1b18QfVdCIs0Snv02w+fGbM9BXk0LXAHcr
BYVn77yUEhe1vvWLX/KxEdVjB8xil7b8tm1L+4Fy5j3wNC7qmt1AR3oOKgl3HO96jw0r85LLj6wb
6J1Ui92X3YyKu4pUPiZdtiN8DH/YemnuQHb9TPwidxmBwzu1yU2gwMqtKrvEi3twIRTXptNs30yL
349dXxa27z/aroHaIYbqta2y9sZK3m/Q7/B3b4PmhE4HHBtUzQPTHcgnqj/9iB446afzGgzJxlCl
NysctcLYQOR6JM2nceTStu05pQq8B45NPXT1zpX9AAWQx9vMpx+yEUMew/5HIzpmhWfqlIi13uI2
B10JutFmbXdYIr8Lp+oej24+Q2Y9djMIq2nofyjshHym/WHU6QE83uu4hp+dHA4Q1OY8NO2luopa
cEI2WWPOYEnqognH+mi5Bhqn7xtJjpBcvkXWHA1xO8kykWfAo+dl2clQ7kMp1UcdNONhluJ7k0Au
0ovi+3kxal/77N1lC0RjT/fJvMZwELv94up9mohCTiQsmjmdNzgGHoGDP3ERnsq1PxtR+hwMHNr6
1JyWWhTthDM0rEWwtTFnhQWFtiuDhhyCgGELuz5ecxGpeE81GXZ9JrLnaK26p07W5g3WkYNdY8mP
TMvyqfJ6qsGFjvHRgekTOS29xa2tafMy9RZVUgIcUHU1BB7DqDxlbInOpUeJ6sZp+phcv7wkVdo8
4n9p71Ob2o3uubxI0I/gjhY4tcKlP/qEVAeGIuugfdbfTlfi09nS3za+sUVJdfwzjtLm3urJbsDg
Dt0tatEmgiqdJBGASQif/TrLr53MAnnoIIrwy+J6X+eiLb3CcbZ2pphrD6MGem42HTXq6E8VoCot
oqyxwyaNA9Fuo9G7J+5lhZPf2cQfsQ2d3bipjas9d5Wub1g8Lfxr11aJPdeWQq0FXNV9AX8cTz/S
llTJfuhaTaPN4IUWPeykMYgLQzNoZUlKxUPVGrzpbkD5lodNkwJwVjIbNzFfw4eJTONFJyN5tUtq
PsTgo5sWcKhHZ+/xbefarvEGGHcJSCOVlctxTYQEVKMazT6BO+KKEXaaPESiHVpUSKHNDgvqmhC6
aUk/uyB+q1OqtzaxSR4HZqrRpUx3YFm3Yy1Ersb5buqwWVM+6Qe1gMRqZ90fagNpQAwNLmAQaDuA
BXEB3mjNu4Zlx7mEZ8Lrmt7gPHhuk0g+Lss43Gvh2akSnhflmtZHI9ZjN5F3oK0EIEBYFVVt2ryL
2Ksd+deo7eO7MOmeVJfSrzLsx5tOEdzOgEA2yBjMBxoEP7Jhie9W6j66NfmcnVm2am4gJVaVLGRM
9B2UentSvVN7gx17kbAlcZvKqnA8Wl6AQAOFXbtqhwJD/Vyz1u9whq9FrSq5w7JsryrORB/6teYH
G01yW0VOPC0cwPacuXZToX1C5ajSTZT1cE8Sj5oOXQ8Jbv7O/aqx0rghzD+4X9RxZq8HnRSRiC7t
FYL6RQGH4NwKNabAwSPSyedMk+7Ep77cKNu0+5jL5jIH44hrZ/4+2Gze/uKCK10ux0yrtOiYfcXB
AOZ9Tnft9bYol+lWRfx7MmRFxLIDhKnC+ZbmA60eBWM/qI++aO6eJjrjsKy6ukDVt8CpzL5A3tT5
L6x47aZs2w48yrUKv4SM45oPsquN093AXAP5fCWONTC8fC3jQ1DFt0vPbsfAvqL0g9xr5GaE31b3
5lAaqI6TjS9B3HxMoXmPNKoG0IB3ZRSeM/xLS91RkxRmGbDjfyLLnPJi6FvcK/+BLafNfLv45lm7
6bsnBgDo3F9QeF1GT+wlqVADsLJhV2j2J2zcKofzB4S9IZcwjGESgbJXEPy2jo0g1KElccH2vTRD
PlfwTEvybEW1/4U/xxHsP51Zux+DMsph8Hz7xUFPtuo2cNaqIonRIv4iousY6GHV8DanAl8aRiwD
m798ZUu8GRPkIX7B0qQfXyoRv1hj6rzzVVsgVfBcWrWfmszljNh+r5fEHa3MpnzECXvs5/bBrstm
bCzgUlwOWzqWux6OIMyq+jZzcEOoz5ZidHWGkEItiyp1r3U9ncFNhdshC7CUAjR5VxC7Gtvn0Q4P
JDZk33WC5H7W4ZaT4VvGILTPKXtYxQL9kTxHdXYPHfAmlOYu4lnxC9OedSUe+pH1u3rW9hA2OH7q
MIBq8R/Q9hDpqDBmbOD4htOct3BTz3DkY/ymqoJ+HftzV8UqbzlyQGSSpCjb6uwUjJdWggmdAnK7
8uQu8ubIFo1vk44RkHY0KzNJkdMA7U98BIG7UscxwDIP0aGVsLs2K01ef2HgYOdgYcbZY5fMZyfa
i28UlFDKDjUTrxwZEBIAUdBr8xWS7QWgwVvrzMs/cfGahC2WfnrAmdcf0rEi22Qq2w0qo7mAXhsU
dEaR6nG85AueRT4AzU2u21Rfeg/NAEr1s+uWdgtx/IUG/VkJlj1EtCuPfsKvHNrQ77oIxP4ksu6M
XE1/RBk37JGHiHDfJNMrilUm8mGsFerAdDyOxvWmoEPE4SmQhe346poeKo6C3VNnfSmKdR7Lz8H3
7igbS8HS9x5eLJIz5YedAEluU0Co/EAYx6XIdePINpMDEjauARKfVaV7DOoyPEWroahgAv+QktrD
M15n2BQeXYPu9hNxy7asa3+n4qjcTYEzGYQm+EE4OyKg01EL371z5sBjq362NOA3FkLG0ZIBLVdM
pz1IXuy/sFq9zi083BQ/hD4tn9CbFr3Da4Y7L/cZSV2UTy3wKqgUpeJIMWQ1OzWqMZcoDKZ3ReOx
29cNxZEdAmOnR5iydF9lVXaCdjNnl5a24qhbuCvwY5tyPGpV2iJembkjJiR3a1hm91LGvnrs68Us
x9au7LxWSFPgAevxZlFjuB/EQm5rioJmD/ZD6FwQ3oDXSEkPocDTPEY/d0IFsQCwyOafJJLo+zWo
UOcHAu2QreEm5TbAcYBgVBDUD9Cw/bmi6nlg4YqYHBevrZrjTRnV1Z0YiXmio3joVnfyVfoSjmY8
diGqVR+P0Q6oAcJZ6w7vG410zD58PYe7IYirPEL+JV9S+qLU1YEZbifLqoJN5j6aaJ0vPD0udXgb
LWrXdHA1EzLsY8O/t3V/A1/xw43BV7VwJBuW8WaVLdnWcfc2DPKumW23TdMKnhsEs02sjC7CQcE2
NQvE/DAGch7HOwDW2xaN6AY4N9mhNr1MFbJKSVx/GV11blBDFpAZYSY10yH23SVushs4sdtgXNLc
pc7vRkS7Crn47kHD5IS255oNFYTkpPdiW3ZI5sACM+g6sTDtmLCbJqTVXYbG4I7rELEmqAodxA34
7dUIgzpH5qOHbNfZTTKhlQCTgGZXEXIbkOjK1biLy9CmIV2mdgzWTF6adL8k/XmKJPQ598SaeitE
/zCGpc6nIGhgCLUHiG5N4argFJXmhfUWJenaAJSNk2wbBxaHYBRVxz5mCrVzeZzjPsqXOLjP7Ppm
5gE26VI+1wz3bxTa92AM7uoGWaQeIkthor7MgdTv60rD/mvt7aRRsDWluvYUd1BmPzuH9ZyUt4lU
D/USbmnI98L7x3aOeK5073KV4FyfmuBIp/AzCMITlGKRr3HwQbP0K4WpeLzyU4Cm0Qp3IEp8cvax
v1gBz1ymb7EHhRJVL6YND9BLN2NojjCv93qdBRhZva3T8bCarj6WJQ2LJJkvPpI/Q2Fu1Lpc2np4
MJw/4Nh5SALxIpLhJwel00ECABZW543yd0PY6H29ojHxyfjTNaktMuZe8W432Zjiak+3IaCSHOLx
m0/rh8GXfR7pAK7ilJervAdW+70H4xUsbDtWZsfn4WC6Dsos3i1nbFN3auOWUBaGC1Qc42MYDGgg
7XZd2DGEfh/V3f0cRk9txUHkc0Sq1ia+B05yC6HukijATDRS35qAvLcxdoIfDpPJcFHzF5z5ZgOz
cSjWxdqin9O3fhrzNrWiCJUj0FqT+I6iu0Mz4oGElQHLTdmEe1uSo3BBBEgDF2xPk/7VWKjttDPw
8UYUi0P/gid4l9buZlqnwqbLoe7IKXOoqIZyuUE+cJdG/alJh20UQTpZaVptkJFBds4TqHuselPg
5nOhe7HLRDQBBJBHiIv5zLsPU817FJUvImX7te4+QaDcQhE7i3b6VnnLsSjb56Yet+Mabcelv6tH
dje0Fdxps2ygDwKBqM/g877Wcf0A07BoV4gvyn4g5xjkhGfYeKG8FnBmz+YVWBDaqNYNd1bKt6Sv
nrtmrHKAVeKAgOOPzolmexXbUc7QTa+qY6pbVVRL9rmY8tM2fDcI+YwE1gf+0PoUi+W2MliY10oJ
PI8spzOEcxBBQV+wNmLbUAZyy8P+WYfZ3i26+4gUz24mcGAwNRE0C2eKrVnrh6UxoPirHj/NF7md
/HwP8kvuwrC7vyZisMXSolc9AYvIfi6DDSEEcLHrKAXyoCKBBaGioh95t4sC8Qjp55sGlzIHNEDT
llzLzfVUlfSCvJbMZ9c/cEhFhR8Q1qQzHimfHia5YG104tnO7h0bVR6qPtunQ/icVu1xWtsuH5dg
3slkdelu0Wa+4SSrPwUCVZdwtVLlaWOrcENMH9/Xayhu4RKbHR5KeAMrBXoA/KILsdeUrNJIAcsJ
Z8ySyPfKJN0Nkk622cSDHG5MwPUJ1ky0i7VYt2oy9XGhWQ2dKJbjhrTcnCBiLWcVk/FbBSnLFvPQ
Rz1qk9IByyPLF9sqcRjQ9Z+ydaFfxjEa4f8On27w0FSSq+LiZAlbhOMOlxXBP6qyKH11P7YhgpAm
eE4d03uNu7hLeFskiL8Cu5wu6TwkB7Shd7wnEOwnHxYroSsCqXzYDtW8oUECWbhOqlyE2KMlAIk6
zqCSZ9gkkDpcjobgIWqiG8rGJ5h+WKRJ6vHHNuy+AkyA9KshsJyGdgN+SOI9xUveQFDP1ZA0OeTY
x6DrU8T9kVJe0zev4hEPv/ka18lnh+q4mCQITta7AT5j+SZANbZpZxQ6n+UzrpJ3L9PgnZtuDxdp
3JJoPShLHktKPwGVfpfIrWXxGmxYApkgcs2bX5A77eGVAPIKES0tUWhTWBxHRH9VvgTozscKHdvi
2BHRxOdEBjGEQvtum+CciPDOOHprh9BvhDLxQZg2KzT4mk2MKz0fpWrzoDIVICi+o7o/JRkyfkGN
Y35Y3yFc3Klk/GgJear4ALRp6j7X2JNbOroDjaKnckEaMjCQ7RfWHsFVHhkW3eIHCDQLKhhVkvHA
oVJspwibp+J9tWmcQ6oxwteHUHIf+W4o/NJDN4N99JVcA3tcJwBVQsV/dEOlzymbaA7uczi2IpRP
rJ+rp0Wv7oaH2PJhOi93qS1bSL19FP6IyzXawAmq7+AZceT5xrhDMH7INJRhWYPRxQahU9CdTGbQ
7RkSBjg+o6H9AaOO6HwOSvK5aqwW7/urpI+zDCnm+T5uJYd+PYVbppR4FUHFzjaV8khXhjUfq6Wn
O1y98S2HJHsMki66X20cbcZ5VqDlSHqtltuF4ICs5xbyOr5eyBC2MVWM8kmmyxYqFqSZrrLTQ7hM
CxT6FXlhnBEs6bFnoXbkLfH0uFQjNM4B/ZNasvrnmFW4wplm54EZ/dguWp+Z65Ib1vnwkGUBQMSZ
iZOjfkA+OAMfLKvG4EOpjvqLB8GK1yTT5yYVy7FZ9XDMmJxvaDlwJHIQmoZqxuwm6mb6zpqJFG0/
xlflSd/asAv2JXXzoWSd2dNoHE8dDg2Anjqxuc8U25R9H+9U4uv7wPc4hmtuQ1vgKU0vinXsNb52
XCbt8UAdQ6ugcSSh4OLVrUPA/hhNdtrOaVydkLomu5nCisoVc/0uXVH0NgTnFJ+pjXM5hPXGdSlu
9CppTBH3ZXssA7DIAXCVuSBijk6Dl+yn4qILc99aporIZs2WWoFKHAGarHukrfEkF9hAAANRiEHr
eaEwa9LCibn6Sh2Rrx23zRbQHKYARAMO4aSZ1+8CKPBmGlr2oK+qrqJI36cNq99kC3dzyGoCln0x
qGTTFBVKxO/COpnvxxijEjZt39XxlkD32vlpEdvG8BFHX8of/XgXpFBJrsMLzAifPkt9Ays8mW9C
a8SBLvagy3YFP6qh1uXAFuoN0dPcPkbJFIOYtk0tt4FwGogTo99Lk803XiTNj4jFZbVxujRfS+gQ
r44hlAqibYjW3IF2u/QtkzRvhxX0mW6Wr1qSjm9RzFh+ApsXmF2kQJWq3NTYy/gCPdW5m2PjoBUp
lOG+H2eB6m6kuCcSMMRbOgwaOi2aoTa+F4nEWRCXYpwPaydR5g2kpMnRh/OBVxALYQM2bpOUK6tO
EQaevKTo1DvQvC0DTKFx4WynrjTBngqfxbtk+mUG6xl11Gxts2+nybMt0p8WrFUG+S83XEdqW40a
GYYmm1GEjhiAQZEJ5x1wuyFJxYGHvr2hSyrtzkbOfkJ9Be+tqIFFM9nMZnnlw+EdWTPcMBUXgSzK
vl3GnQ0FQx4hRVinorj+NlXi9pB/E3pIfFCvj6BQrqtJ9uG8UYytuoGaoen3TgewJ9NA46RFrmrC
lBU1QUMFUI9GFv8R4AbDUBWIUOWKenIqWYNYbGTicWMAe8XbmqRanUCcjik8Jq6GS+xEWl26BSLw
B+dNyy9zNy3LxTRcfzH1NC/41mELY4RO1PtcDNwVJTgNNSxo/DJfZj9C7fnPybuwB5Mx6faUVYt6
SKULVGEgFRX1CAACfGK3QjEBKjLlzNi033NitduYUjTdNpyhIB2njNgfURDC3yAr8WTTSgyimDOI
h1U4PzVxu+LEsE31rce1iQuHzyAfVbUM7b632ZRBS9AMWIjKMv9ILUpr0lk1naaQpd/gdvilAAU0
LRs0plOcT6ye2G4kZXMRmVt/2mZB+x+TngyboMTcoT1RQZJu5dKO/SYgMDxyW02V3IBq7M/R7MPl
7K7syB41OAh8NGkSbSnoQ3aaOgPdDOuJ+93sowTsQ5whRn+OgqlLnhJXJsFmXip110PZENtY2JoX
SrRivJsqJhiyHAxkQjJdo/TOAT85jzbI+Alwfn+fLFjxBZLKACQ9ASpbTkvzVKP+Gy+wVR2KmzUI
we/EJZYkHDgECGauU4BJC+kHPNp67cH4S6Rf5ijDqUxjFA1b6jRTO5cEFIMlgNcArq1N8E0inM3O
PSgdaCDUQVjqSoTMlxXIY440DStSXuMPHbr0wQUdSBIgO7HL0ciBS8ZqhiDZIPYx7BQps7LoQY0+
gREyAg2Yr1/SdQnTBy/m9rPmq1mPcyLlgIkRhNOdhSWBGsmIXuY1CrjyFcOCFnWh0lQ2d/gtC5wz
OeG+XkpmUBIhEPElQSQlAo8qRb1LEpNCqg5N7N/4yElVkHSWCTTreoyBTUv5GjlkkHJE9gfxEOtw
/T4PU7liSkRZm9wG1fre1DEsVF/qNMqNHadPOqyqKSoloR7aOYnGu1607id8UMyO6CR+47bPVgOu
FWDr6xoqhVIsGXCx9tA1mgKAVrD8ILCThp1wJU/APyMJUhCZIuUuBkQ1C53Vtbhpw9r/jBSwhyMb
2yjddoiKZAhUYRTAKSEdgg3t3AOq0ryO2p3LrIzzStXhq4vmyO+HKOF+m4S8/JCQe6evGGRhzU0f
1OG4ETUfcKYn45wVFqUPpONABWc06CCQYqwZJIhcYh61G8mt70rVYJ5GoPkGSHA35X5qAdzgYEdz
DW6lPSzgP3c4GWMEwZzri6YBm1ukHh0i6j7F+BkzD4ZxU0nSmpuWiSzCETniKIXNAb/CtgmF7w9z
X2+mOoItz+UaLTtgo8P0BjMz/SjhOEJhpW34LVRZ8FY2vHebzLcRWn4sDow06bNI7Tq3jPwB2gdr
CsJ9IzGSwyTRuYaFchfVva6LqkLEBGZ2NIaFDWZMUcGpa9nJZmgmNjNYM7OxWvAB9123lpuWxpMv
sHmtPHesZBL9F28urcB/OKmRKsw9GXwDozpNF2yL3sx3EgZ8tWOGgfiqdNCOJ4vpHNGG9t3aoQZl
jTwbCCVrXqax/ab80KkdskXCFKb1jBcelsqw92yIqr1EvWLx16zzN4v1k0FmIxypuArptJ0UYun3
tGzKzywSwboHDKXSfTBFY7aLHYH/u9ZyMBCRF42abJJdVcyViq+zk9x4GbKKNduh5hzzCLJ5vbOJ
C5eiNW1S52PkRxAnPYgU9NIdqW7GUCHkA3wGJwdDLsIc184C5l3wcWYbl1PiC4Wf5dsI+qApkrmz
bo+JQPGC3ruFNSg7yHRFFKq+ipAIBDjw0nT+qiAFPkIYrjPUA5UPeSDzNGoFNpOCAnVLk2io91E2
czDypAwxL4Pi9o7/TZD3LxliRE0SMKkUZ22CoOQ1Mv6HIC+F0AXBvEE8I1HkEUy/3rFhACfagCWH
WIxxJyLymwZfqpj5iOj/H3Kg/wnI+udMZRqxhMQs5LAkWRTGIGP//PnQ1uTqOT4fOvu6o5VEeCr0
gBgI5iD99z8KOeKMpwng3CT5LWO/InA39UCxNzQc29uQoFEOQLFtGtGkj//6o/4StE/CNEJaFM+T
Avb9xe7+4amifFUTtg7bCKvCzwaVmiuWJmjzfmj1g0F/sv6bLPiV9v1nNvX6HBlncZYg248QbXxF
mf/4HtEtlhUWJt+UXYxYYO1+KAz72ACJfZcjeRgEcLl//Tf+9c0xjrwrPjiGnJZEv62cUS0yGtzM
N3Ap9AY12ppjSlUCWs7Zv4en/5Sd/iPt/JfH+WuqRhxnLOYR2Gvy5z+OOdBfmNPwf2nEHR5myuMo
TsIIsxIyFkW/odUYTfaPYX9VOrB6+/cpfguktn83P+Av2XPMCqEM1xJKHAzvI78liv8PE+7Xhf2n
tYFuCmpXiFkhBPML6W9/jm7KBVc1r7deSzAHDfzvdVIiF32AST0rt5gsJOr7tszCf/Pi/pOJHn/+
6N/23OQBqS8iqrdacbbTXR3uG4pE2FyZuhih4hRiTNccAf9Xr0W5BVKhc2R2ZZGk8lqcL3CKE4RO
/vXa/ctz/5X5j7FlGKXIlf/2tf515v+/XLbX5/rH5x5hcmF4nQRDQrwBvOg/L1vw6TLQSl4Tites
b2wNRdnHxl00BWgm5NAc/PBvnvjvfxlyBZh2Q3GqYxQkY+z3XckAfaOvrSHIUjhIa9yMYNmXPpm3
//oR/r79sWQRO8DZjXmBcYZRN7/9cQRUiBkmuaOIrYwX3rn6Ecl3wgsJFsNtfn3a/x+f8D/+PgaB
YW381+MT/icGsYLu+nNa5Z8/+M8Rqun1dsObjyllYYpX8r/nJyR/o2GC6yjCiyKU/2F+Qvq3NM2w
ShkGbST/mK5q/j5Clf8tug7eug75YITidub/ncjKb2cBx/AgUEbkOowVXwDf5Lft8P/qLMjC6/Xx
x33KYtQeLE3iBMNMMGjkt/PRcjXRrp8A1I1KlWdYOEGA/EdA+lzNGJuYEh+KAtjpdFmwlTboD9ML
Cmp+SnU6H5Q26+eKavzktAQdJNYYFeK1YS6adRlgfynHX3U5oF3MJghGYnHDNdbWDj/bOBkPi5fZ
Nri6X4RU8ddJ10jwTsw9Uh+Qr5iTtJzhMjSPnLh0C2NA7NKxRI65WcR9FSALng8Vqd5HwMdgvxnp
X0Jnwb5A2xvgRsO7uGeCd2eHw+fUrU0U566kqbyapHAY/JyiOJhGa9YtUj5iS2xlDi22Ndl1Xqcu
L0NXBhgo6+qfFgYzKUyFuYKFg4t9LKtSocwok3WLaaJganWJUZcFaTwGlcZt2N6OIUbuIgNczW9a
IB4N7Bm8ZDFR0UwoV1ztNhZuMcNw3C6JNz3m7403tWp5cBQlJq5i3t9UX2y1zIca8hkMDcsTvUX3
rb50zuo3XMzigTqJJlrE6/gNKQ0QtCW+aLBbIW/3BaHN+mmkwBRZMTbHDjnnV+R99Q58SXuLxDb6
cYZCLnfXAWkD2HYYoQMND5I55o/BdaIaDI75nDgyvMfNVCPNEMYeyujcvtlfY9jMdSLbooP62fWV
ucVQVHOGngSvZ+qaH6hezM1MAv0Y43hMgGxVzSn4NfhtNektog3Zd/CV5ARnUN5i4sKKACH3D3Oi
62cPcuzRu7W8txxN12Ymqsdnz6WM8rKLyk/EXzvQ3wn5OS5t+2EU6E/MqsLUOowyGAtWGX9J01IA
fMusb4vwOusOtTCAIEznQKrVISv6KNz1sTIBF7VeWQCz7To2D5Me5AkpIowWYr8G69HrjD3/a9ye
F4NADgcz+GLAq/dKj/DB5yC+TZ2IMdV2aCD5+BRzZo/9SGbAoB3S9ohSCEvgAiTG7xQf2Y9Q4lZM
yNg0O3RUwSUGA7JuK/SDZ0NbBdlinvsf0ILZG5owTGWFeQ24BJf754T4NpRCRr9MNfTlfCIaVjBQ
a5gxAM2/2jEr3zMEUL6xwLpLQDNXKDnEB2jI9RFZlB6hs1HDrK0cAILF96eydDUmiCBH9LMOffQ0
zANHwkOU+t4i+AFpqp8uq+3n5yzR60sGIvRIWZlg5nLDzGUJsuaC6Qf9S4AxD64Q5joXET26eYwq
EjdQ2ZvKfAlKTFXMBSvXE+ZSwvbxFSZOwmCtjpyDfwS5AloO41PBFGu/ASk77NNGIkUSrg2fckuT
GAeUq1aNaY8tpg47QG9sgENQNQ5DmYBubIMSIlFeZyPfIssB955yioTp3O0toaLQMmvgfulOvzTL
iF/Xhr24X/VCD8jR80dEpr679ZqqLleLqaawQm5b5EdusNXJBmBjC1cd0ePTEkcL3AWDoavTsMKD
Zr6Ysv/F3nkkSY5t23Uq39hHGbRoEsJVeLh7aNGBhciEvNB6RhwHJ8blkSUi89XL5CO/kWbfXqeq
EZYBdwRw77nn7L12b3h2hwJukugRWoKVBMqxouMgVrCGDPHs5TNikhpXL0safU3ZKQEv5rSuXmAw
The9bcEDWDL1qM3JA32XU8hZnrEDSG0X3A1khiZGJeOlsbm8JXqq7rMkETdDqpoyLn09uWYxwysy
Yxl5AGiRL8ivDaX0ymTR/Kbl4JmrGorlPB0U2taNZT4bSSt1B5UhzO8iKqNtgZeO7GleQztgm8lZ
eLFItnKrKr2Vnpae5swO1aZy0OBtOSu7549oovPGI1G3h3GJdL9LzHE12FaobL7JqaoClwnt1trZ
ZZgHf9RULZFhPTeTfKVGYelCB1rA72jyikZ09gjrUf0aj+g/fiawkpasu12MWKGsPksHMlwuWpQl
W4mZiB8uoIZ+Ja8SqsG4hcVq/Z8iqWpEemQ+8rukCpV4j/EIVrkKmtNlIwB4WczyOi2GwaWxmaw/
VFGwNuxjaofPUFZ4L1nRUeYqKg62cdvH49FMc0TAacI0vueUY2NUYyax1M5mxnJWAcoeebHS8xwa
p9VqiQ31/UMXVTt9vh9jIE50IHhnaS5dSHhnUYkJA7yHtDbz8n9HDtUhh1L/i8qhpnEO+ij/fyiH
UiccRmbX/deSQwFenN0wY2ZTnTvOfyOHwvNa3UMZ+v8gh1JyYy20+v9QDlWpcsRb1u/zyfEtsxb+
r8RQWYPUwKiTDhLJ34mgpA6d0GSbPxdBCb3fqk10qSzjLfpxZuYODVJJxk3eWFhcDRUQL2OGrYRd
FKyuU0ibKAcpYzpJfUqFrl0BE1+QxFWJB/uHKtVclMdF6fUbGtryRXW26qUCUm3pUDXXWDndaNBZ
PItce7dhK3lTmsYHVZgRI9rECSJVv82ghPlZn9NR18YMaOgSdQ9REiFcbJlRawDiqXiHx5FhIWpP
+ymyz8ZMZdJ3mpWWbmSz6M4d8yCXKXDq1+lwH4Z2I3uSHo7ofyr7GsVY9KgneXgdax2awMGAfN1J
6Hbjrhi3mZ2o0IAbdFgdukgV1uqC4nrsZBQ26PZKfZTZT0B0lyaTXndCwC3tkjhm4AwEvvVDy/qC
QRiBujaeJrl9HXRrwNxr1ze9PM4WuI30K8VK6o3KciYkY7ymXkS6nNovCeD/taq1cOAyaho5xXKd
gB95cLrUvGdRnrxYVw6lA/mZsvDB6urBYw47u1m73LdtiWrOwKU6qCVI/sKxUWLox/psXB1l+b6A
8Y8sA0mSVjN2iNmfN1oWLth4tGdao6iTLEXxGPnnF2aeJL4hJamXSzSaJKtnB+GPjgVbq09wsDS3
NpIHM0tvYb+ggcQm7uapTNnGYOClLTvkT2beJwG+dfTqS8fQdE7tbV+X0bGyc8EVlxgf0DAu0k2L
t+kAj3jytBFFZpagc+Cbt9cCrdeFAB+8llse1CKPnJbrKNNFVy7qoaqSHtMs8pC9PRo4d0SRXkPE
EpupRLRlUMV/YSI1nqJatUY3MmT1hqq0CRgoCT+rTQ4Tc7l8FL71MeY4tnG0Nl7LE2pYV6g4BdW8
bNaMnoq1yVzpGdm+uqLVTrcY0VSNeNOR/Zmd8gTrpglw6iPPgXUAJrYbxVuF3OcyTnrmRlFSrJ3U
aE9JUyHyr5icwuSfl33DSQcju659Re+/5J5dwoSwkyjZyobOoyTPcATGVBoO2YIcSuE5W6u1Vl90
nDFwyc/121DU5oWV9+nJiqYzJnNEmlkkiF5k3dnrbdQHVRRmj0g5ZY+au0O14XQPhhDYaLBHiyCS
ePZKc5k29hhNK9zK3V7OB/QWitVmW8RV2ZuupQkYoNpmpAYHZ91241i6c9M3kYfEoboZ9d4+2NZs
4XhEt/swp9KyVZUotr3MkvOrXM9u1JBRsZOIZQUsoWdStPRrAjTSQChLtaIHl2Ho7EW1hjkhR+uK
YuOhkgWi2yYd32m4OOu6T/uDCnTPn4m82Db8rS8ifZGCBuTHVWkhgHGlBhTUpk3VhQppLI33aG7G
i6I3nSNt3epFjGfw/sDQLr4soFRdFyTSrJgWlL3XA2h8zYWwXnKR2AelJOnAA1KOBkQe0skFgFEG
Ua3IzwJW5FPf6JVvFTHCzSJc2i3hCNIqte3u0q6m+hITUpOhixVTQhZFNx2MWq0QHmfp41Lj72/0
OFvVIq3OLCUj8Wkny6dhnPCRk0MBAtIOmRo2lWHCydEGufRLIDtvDTkgm1gw1vU7JWx7r0Atdr0s
Y0f6QSU/YKEeLlAfW5vCjuUrFlnlXeYzH+i8RtusaQEMLJnW+FrGqJ9ZebLWlbl7LhILQ0vo6HiR
5iTWH3pV7R4+teFO33pEnwcTf9NZZ/zB2IqemgN+9Dxd+zTn+U/srP/Y59XoKDN2ATlvonDXlB+u
nHLozOoa7fCkAMNrXtP58t8d124+hzl9a5ye0ew/6biKl6UsXtrPQKG//t0fkCDnN80xPuYqOp1+
BkV/NVx1fiQrzJBoLtKJVbna75lV8m+MHADEE1pFP1aT5XPU1e8d1/9LSpBpnXuqf7U2GXBwARMw
7kdElEbf9fsH9KeQoDNrpFpqN6uGTriaZVgg9KCUTeQtGIfFGcpnRPrJe6ZKOPUmrXyMFGUAaJNX
i/AUK4muhZMR3NDbdnVf2t05iqUqs5VYrA4DdtucFkWVL8JBmWhaJDlCI0xyB+TYyOLHEGeJACp0
leFR3suLYNefoQlcDgyNLmw5TiCCKsu04pCOyaDrLHGjQTqIXNsC25A4tX5QY9tI1mGoLviyJXlP
zyJbN7CK+v00skSUVaMfbE3oL+waFCeGpKY3uTSbt2qaVFdopBjANKVmbRj0CVwEdp0EpjGrr2ie
8PZEw5RddzFRPgMC3sKfzcV6DbMiWgtJ0GxS8tJZh86AeL6xndpTktB4S9N0OodBFFpQ94u5bxyr
vrIxWiHKXCSxxRhI1YHKO/aqfM5fpFxrEz9nwb5joFI8GXgRLvR6oTzpLQNSLTC9M+di7u5Qswwn
sN/z18xosblZciHtGAMpFy15K+TXnOFvoDCnAJpkGEzISSkJ0jONdICAwgURiW0Q1zkPNTyAe+xW
xUvRa/hjeJCMoEfIBVGxEPKMSdkgomcC1OoaYWmtpUwd97NVc2TP5RbNLTucS4mp3OoxSjHulZQ8
0RoNgQMP9Je6RdkVw9KssaXYuOELChxZg1tMAktDyZkOCGkxqDnOVwHl1OM3F8FoWf1V2pSwHbB1
POZTNuB7GZfqQjbkeLUwrXgdqii5nCclPtMPhX2l4cC/ReSqbpBIzVsClRJOUGjIngf06JtRTiMS
P5YxeewzbdrZS4F6qRlaDgh2i7gqEEs9H8KobK7M2kGoFlvNlY22HdClNdi+EfZIfzIcFpKLkQGU
n2MWYiPQ3gRtkjQ3stnE92FbWXvUhqOPhhvSVFxh0XQWM11VEuXNPmWQ9lVR2vQJDWfsoycGMgf8
ONwaWUMmUDL3xq6g3YKFZcrrU0iM2T42jHRNTJd9aUh1tZWmLn6po6YDbBRRfjLqW+hGFe0pNCvx
qMmiv+64u5cCJen7eRNGHx6VoKDm6g7Qc7ruesjSoZS/dnjfVsiJbd/MR4PqPBpXuaHC6urnbrs4
TrGPUrNT3VLPcATBnho9s7cVP04WY11N6vy4NGF6Uwo7ucjaedrg6ca2I5fzbYZI/nYs4pqSz2Ts
5NpKrKFghASirAY9VoRvVKODfMpsmiN+vlJz5ULvDPKCNBKNYIoMwtfTQUV6bMPWqx05s11NlGAo
+7CEdJ/0g47jQp7zDQ6Q8GleYLZ7jTrFKbZyhJAYKeuzIXcsDAfLbyRSoApjGKR5Gh/VZc7uIbyl
qGAhQR27Zg6blSFNy2aW8ok8LmvYDaNj4GFKcueOjCalw9CMEImDi5qlOzkGUI0rMuZB1aXlQVsW
SCmt2UXnPlB+paiJvkdHzkcYnWRswATE3VXb1xBNpOoMO1axSbzYDnJrtzK7AfklvoNnKReD4tL9
RlknDybRXhiRsV60bfekLzloFuHoeK61EDfm2c/SfBnisb5M20TG7dulSeSzns29z5wwvzMhmuHw
6/vxtqPrcJOMdtIG8HM0rGlaqXiJBAQzrxTtDrvmvC3DbHkvbTP/An1J57pGnR8JFYBHk6PiU1jA
huU+nKrWNeSqasJtadn5dU4g3tM/6AYXTXfQtxvKMyjIdB1rU1V4Gbq+u2wwTMAkU7MBb2b5Ra4Y
fg/GgqZv3yIl6bStTPV7Goo+v2RaAnalTsgT0pBlJIioQca4n4SHc6UDXs7s/MkJoxDFtN5kZzfZ
WYK4YGQmSshiGekSUYNGB3IdBWzO9MUd0xnvw5G4HvgMYichU1OJnUKj6JWVvjw2Riq9JpJd3IC8
S79Yiq2sS6zAl07dGU9yQSyZLXGAhutRFirNc0SMhjJmkyskLdrKWmU9JmgSNzCgFG+KRtWf4F2P
ngFZk+igXuCKsgBWsR6Wx5J8tTNIik0PAboh7r7pHqUl7S8RaasPvWJT6adafrQsnnA0oOHiDSHs
AStWQLgkg3Mh8JmvPoSRUdQu6xhLfOLW0SLtc6m0eQfH+M2hW76KQ43hEQgBvKxMBDdpU6UXiJyV
IMNg86JUQJs8KRLRwxCCUoTakcibBUoYGX11FcnMhUxMpzUJl7efBZb5iCsdLDnvKGMKfzgbvEko
lbdqOoldnQ3NxTfJJdQPzAFtKzE2lSU/I5XrQgLgzMM9Q075rMDs53lB32hXw8OHDFNP82bTpJmG
0ZDWcKQqdJP0NMTX9pc2M56LYTs2AwyXzwJN1rRhA0MCTBEPdDG4C2/lXas0xQl8f47cre86f64F
8FjBMRUvpxA7VUnFrmjy6sDJPfpSFN3y6NgRksWhxbzUE1ejablYx0aTnlILP+rU4NF1AYWXm28a
T9yQ+ba07fpZ1jrrVe3LEr+fZIWuZouKHUlynGptU1fcGvGgXbXUMqt4HMJTNmi1L6ywv5RzPEM5
dr4LFf0hdjFmww84o85vqlJc93lS7Iw2TR7tpnO2Ohrve0kVrD4L7iKGaL3yJse9dDnVydCuJ22y
Xi2yAF7McFh2yTJxr2JdWy5beZJPoPH1bcR4N/OwYZlfO0NXL502lI8f6lKZED1COXloibw6S0xZ
LGRyV1qbl5Nbu9VDJ3rmoCowvtV282imZzBenhfA2BuplImnKottBFNFBYelWW9QBZotsQtTkLJW
nKqxcNatakELcyKLAkMy+ksIdePGSVqoHaOga1DS2KvcKB1ZUkXiRLe6qfYvTtxMe2fsm5Ud2bGP
f/O82cYAKNx0Hjt6/maILTxxdqFWF9u+0Sz0zDWuwnmJDzDiy6Bpxsxv8xJf9IfEdba7kmCQRvSe
9qFzhdsjZBw3jFW90uiHbeIUy7qbxczUTSbab7C6aF3wgXfJNCvPohDVuelRn1PWPrSwcWnptxbl
CvYArCZYr6b+xSbejaRRM1a9AlNlgOC2X9cC6IcbxgOtDaVtj1EUx4VnhlYSoMjX80BpdWflML5K
3baXk61IrPhGzfR2ZYE3tLF58TxUYZxXrp1YrMOKbXNkHo1FoZzp4D3YgOmDsa/EyonbeBc5nTjo
honPiumzsSbe07Jc5PLmsyOclmjAThs33wS30qJaDA31bIPzS++8UqV74HaWXG1t/vtqo2g4zsIR
1x8SXFkeuqOR6zQgRKqpB+Rp1VfgZuq5qfinIjeErYfdSK+JR+tQWuAwcbwUj31gfehza0Z1X5Do
D7zzoojevil1e81Wad0NAiRSabLpYIe5niJnunWyuHnMVGytNLGkVzqR4L71s4p3iLvh3kyM8La1
F8w/Uy70B7mzootQn6On2eKIU0BMP4xqZQNJhx70iu1iPqapoCBoOeqtezI2nwt14PBkgOxI3fhD
9rs0snZKK7xoMaJgTRmZa7TgqfrthxDYUWsFzralibd+mCEvVTrZolFWG/tQnUfU9kOee71sSm9M
qMEjLgkpAL7e5yWGdjU38L5+SIabqMG6EQqpfaQv2Vb+Z/XwLBOVEdSS7QzkSXQKXe4ayvRlohbl
mzr09erfnYPPnQOV8/pPOgfNS//28o99g/O/+qtvwGlKRxBlEqdmfRCE/xBqqb9pgBLOrR2Saz63
DVBwybqqO0jt1G9NhT+7BuZvMlW0jnja1lEd20QY/StoYevcO/qraQBZGHe+ZuGCRBCFxPdHVerA
XgJmEUKCoiNdCvQltvTtCD2yck1m1q10AKWei3ArCnnaUn31oDD1sQLFr5UNFZa1YEseZM2bdeJH
vSIvjaeqcsRlMRmaT8bmvCGsVr0uEHl6NaIsT8MA6Ka1MeFwBu+W1yEwk0rT3qtMFV8laWx3YWnj
u+xaWHk2cRItCQ9eqpasi53ahMDFl1Sji2HK753ZKeSTGvX70hbIe4ZQ37LLW1S6qZLcOWpWvxQ1
oJTQcqJLwzThbOlh/9pKyehNAFp9vvG8JhiHOnOuR3zZGbnNm16r442KfZiUERarrBPlrTKY1TGO
nWifwPb0lvOpLWzn7EtRmeFxGkyBoysvwsMUReSd4XTd2GUa7QcwmDgQU3nlZDU5Hxn8QJowS7ec
Zr0rDmVpWH6WKteNcK4aoxva7YgSgGokkc4DCtg1qonl0O3FQGyMFRXLcZ4K7DtTwvinZfg9WKV4
j9jjN5KcK1eLSh6Pqxm2/rIYs/aOIIlzCSgdYpwV09zBjkpfZquMDDJE6npPlpEgN9QeQCqDgK+8
CpAQHyVCzyrrFYYkPWziN7PLxHoqdRKc1dGMUp81q0vp1RYtEa7d2ICHtUpz3SeSetBoUjzWkxKN
gIik/taBksnwiSU0dXOJLcbFz9gCfVlqqq8oZKSV5NLOzkr2Bvg+G7WMh63RZBoQgoGvgzQEEQ/A
HsknjKPKXYPz2kPC2OOiU3sStEUGIH5UWi25E5M6fUFUI0leoxOxu4J8amiBbI04Y6q4lkjbbJqT
RNuuhU/R1IxEUx5Ol2Te+kC7Qz6WKPVY2vX8OS4nsa2HMgrAEZq7OtJDv+btPeh9hS1zKWUfR7f+
AOcLe08mC9A46OIdp9ZWcq0S5wxxD/lGN8ZXCyXRXqFrgmrIiH1st3qQp7ONIM4xvkyNREGg1jBF
JZ1jQqh29pp+t7bpUUIF+IfUVYQti74XIJfFjMDcmWLwdLjN62SS8cNq81yvrIQUArwxC35IezJR
WTcAOBUHCw1/D/xMsYmBOOX9ylStu8rIXvBVBYLajEB+N0gmnidLT19whiKUSvp0PKDWIZghtisZ
/ItInrpar24gi/XwV9SW9MbM7AHbVMOG5s2yb2XRXtsLXXtVs8I1U5N0lakGh6B+cNrV7MTVm8nA
dCXBFF/nDi5Vpso6tplYl2F0G1l3zziiOWjV1K9V2+phdYO31JQ5WrXJUu5IwKkhMjZMbXmYsu3A
X39fp1ISNBKjPKx0muO3dkv4RC8txXooM1KLsFoZey1PuFqqRr48ZcUuquppJdpWu8ZrpJxKBhxf
jK6BXqIRlqDilH+1+qy5Id6GOUZudVfoB42bRBjjC/dQ34V1wuJGyEhC1zE0V+00iCPkzP4B5xZH
d/bzqyyT5cBYKh3P++Aot0WVOKt8nEB6qBV/UOSkr1KMKgUWLgnxvBG2smlrGjQtbKtHLbWAfzLv
VJP1MktlFiSjJU3fFOX/ll7/Nwd7h/7zOcDlS/T+kn8pvtvQ//x3fwmvETWzaUKUtiDxa4yJ/tjP
dYLrdH5omxD8HfbnP+cAivKbRiwto3eTX0hkwJ/7uf0bIWb8HvwD7L7nn/wr2/n3Qn12c9NgZafI
R9pHwPSPOQH9UsEZICIscNLK65Ajl9q2UBt3yCS/WPTtZJiuVe1MEOVdXN9VqbNihn+ZlU+9Pu1M
onOZ1a2GtN9C/PMs55DQf4Iq6kL6SlX5HJv4rYD8p74J1f6+AjkbcBTKICwrDNdUqprzzz/N1ex8
bmEoK7YP3ct8USSnuB9CzmMgvrHI5gQbXUZzml1MseIEnH9ntKAh1Jwi7mhJmfZyZeAiCjrHGJ6w
50/BBMJ0TdvA2TIxyA0SCRLSQG2luUR1aj4zoFQ556Xw+nzTtNOntLMtFcvtXH7Vi7J9zoQ+Piq1
3tSrJB7TI43G7CHn1ZNxxWkVVKyqp/+KBR8+I+/8nqlsf6GSu8Kpi0MjfmB5uhXjJM1eZob0U6Y4
TlFWk2wo9u1ozyrz0SGN17QR5qfCLpMR1V6osMVF0nDVTWMLL9KMv5pN2IRuD+l3S+hUX7l8M3s1
JymVWkWn7jIX6F+71paxmYzdysgIuDMGQYT7eSW+0CW6YiH9q1WDYPwSsYxXaHAgE92FlntdjNox
QW1wzKMi3J5d8Wulo9QztOyM8OEYdNPEJpkvlQkYqi7YU8/nL5Sm4xTCXzijSAJOMOTbF1mKjsPW
jb0tcRLHwF9dlHQZDwB4okOjtMWmHazkZOpleup07g+gNuJVGmwkmINTkuWkcLoRsp74nGntOzqQ
6h4rYegpzHDekfQTh943nJQCXS5QENal1neugtKm9lCa2vdjvTSbmCiH6ynlLkW8KCcTmP19Vszq
oQG5v9GiuHzQSkG4XwSl07UM6TVcmmVjmBCyk55mxcSI/Ow8lrprO0+bCbYTvP0GK/UzlPNa9ttK
YuKTRPyNclkMNvCNZXk518gMYvJoQYvCQbj1AP1XACj7PidqKEuiQEGAu8YUnN8mdS0T16TNK4rH
me9jldc5o8dLkAD2Rs51SkTJhrtu0SY3sWhfVbHUPDQwH4KoMkbfbKz2ppLQ+uPodl5hU9fbVNWr
jRjTcWudm1q4q1vOvLK4N+Ik3KtzwqFxbjWM+/8qhhd1MBzMJKfz5o9iaFtaFArIC2TgRCbFCWKh
o0PgQQGjsD1rNRij9sUGjQxnYxh8SIEb5Lkm1oJS2hSYjXZtI8ZjZhddFGhGPbxNMMlgJMEWoZcb
CefJoca9Ii3HvkuImIRPk4YYlZlCLKUXkb0gUTxGyYszauXljATGPjr1ULSrtBA5pEdCBo6mEck3
8lyZqj9UqVSf4rBMv9QEbOS+FasotqqurVvfntvqHpVeQTRFzfMwlfiHgdullGmq8m5VLRp0LWXm
BkxjasGt1oI2lG10xomAN2OERBfSZOmshQ44A0E3W2iv59ZsHvnekQ/Sd6BLtcy7FjHTUzuTl5aj
/1tDynPuVfAIses0xCzJmaRcOmScLW7W9PJDNEoy1CBOMy4Dq2g9q2or/ElA4WhIdL9OVY22ajpn
RIioycSkC0jxNLjlOEzCV6Om6II6zECumaNhk33mzIdINa3rCRT/7MZ90mxGmj3bFgPDbQJ+5gmK
UUWYAlr8KdKUIC6G7FS1av5IvGd9zWQbODAxGZAVxnonkMA8mVar3TaziI6aKaBF10Lt95ImitNk
JyCTisGJV0ltOIQbmRQ/YLz6pzg1sLxr2MmfbUuLIIB2S7j/dBT/G72Gcnal/XW0PW8sKGfwQVrY
j3CNf/z808ZSqD05DJWVBUAR3cVvvWQXrqw11p+1sf35tc4JuD+91g/WZp6hJNHRAQWjB7vRBRTi
o9dY6cHIpoMSza1e+5XNSNHn8fAZf7i/ShX/cBh+/rr62S17tiDjbkLi95Fo++nr2g2IV8tQyH9d
0aHWceW4uQ/TyzOeOWABfstWdvDzr/0Pid8f17Twkyu2LONHPitXPl2zXPiTRqAIAhKoyeCOPayP
9pa0oXV8ofO/f/U2/3i9c/3z6XpL3usEYCzEi+WuP0R+eAUY7ZYBrC95VRi4JCSiBvX1VbM2aW//
uzpOPje7DJ7af97sunkp/uO/F+/N//wf7X/M/3FqyiF5/1K8/Z1R8fyL/qiX7d9MHVkK5lj7D8vh
7/WyrZABbVASG+cCUMEU/Ve9bOBURGV17oxh37XPv/B32YyikvSM2uasw6Ji1v+1/tf3mhnDMEzF
gBBAH43a06QR/v0DpWlDbS30rSDNusM+psIaPDxkqB36y/ApfGcY2rxSAEgBYbaxr3k1AORLAlvI
kmDlry8+3dG/W7PO9sPvXmKTmQXpPAq1IC1B+bzOfHrAEeZUuLURuibNqthqfhJInjAQxMCyAszs
2ceFhHmaS4bXm1ey84vr/4M9kj4lyWWolVhIbAzx58/36fop6pMS7psU1F+rrRpA/Vqn2Da84cQc
1ctdsVW+FtfKS3sTP+vURb84DejfH2CoD8/XJ3INuzEHKR6N76/P5HOs02aWAn09bG11xXoyNLsw
3tAFlAnnsoMhf0RDaDxw7KchIVD+BmbvqkgJHY/YS/21vTFZhFZY+TtfO9mRW33RH8aHGakixk4E
T5eMX4zTdMxHL3zWxivAMDe/Whm1H32mJJtbPNEWgizbwXH7w400OsIgR/IRVkzIWKxkb/GXLYy4
XAJduq9I26XL9aAQ8PgU7S2PoHHEUAFky03oIIeAv+2pyYqBaXiwD+JBtX5xp8+itO+etI8PaKsm
sbdACb6pyT79pREWlQ3pXtFq9AYfpLkHE5LMMeT0ucKg2Qv3uj+zk7jRrWGAtmOE5ioelKYVWiNr
PRV3Xbj5xdP/q8/0w3aC7qqDdF1Gq6q6Arm3Sn2isp8ovHKoui6qEA+4gPernfPHA+iPd+KHZ66s
UgBDJBithhXi80221tbmiiTub7vHPz/pnmuAz+/2+TpYtmkXs+rQbv/hoNu0Eye7DlCtfAW6R/hE
gXbvSHRQfhQ3w4XlzavwzbDJH16BtJ19LSh2cQA8CZzeL270+Ub+5KNYP0A2Ci0aNQh20Yq0hm24
FsFCv6xziwfk9GuG1F8sydWvf37Rv3niwBVQlDENYa3Vf1xbwoLBLMCzlCduDIizrQ8iyJ6lY3kt
7ptt60WBuNSugacAOYb+5uor4cuv4DKTlfWrG3Be17+/Ad/QCWwgWN7pZfLzT0//3OnzpJd8ljYY
gzNmjtRNPw19bDvV6CNMdtYoPQJt9HpQu2D0qqD8xVpr/0OB+ge/4Y8P8cMa0fzJb2Au6S9+vWOu
/hWaehtYtyp6Oq+lb30qr7NrCV3THOTOMbe3CrnEYiafXfmK+wHHOsMUzKMjGC/GiWBeAyHQOWIE
BSCH83Sn5N6i7nPNK+j/BMnBvNKOCEWQFJbazuYsIbjscs7sYx66l3cq2Ql+uk8O4bo7cXioOb+7
Ef0fVxzUHSOCfNvtmxOBN2uJxKvtsnculBWSA4GAne6Lq69VD/AXatPNsFerAzKPQaVb74b37YGD
R39PeogKbni/vKkkosFHOuI3IanEPY/Dwe1L5sY4DoTCqrsS2C1qJ+00vMUz0a1eu2yYO43MXl3z
YAaz100XNHSIbCn2k296AyOT2q+vswur29rGCtmYDcwSC+HkP48vsnalgKql+dJckiHmTarrvEEi
J/O7TB4V653RkWSvxaE4cazSIwY+e2M4jNNlVe9wc5Bia9poRgh/puRcNb3b1hep5pv1IdqEVzNh
JitA3N60oVsSPTetV68BdpWXgN7TVdyuuZnxexz7YvGc6YLjGk38lNihlr+bT1sF9Zp21PgEL1lN
NK8/kiEqY8dwRewpJ+Pk7I0bqpXlMY+QoARzgI3H0ckq84bbrgvoQRO2pN+rw15YK9YWvfez7GSU
lMb5BSxW+xbudLMlusCOglgKxF56QX04s7cPaCn57CvrOtOJvXGtDdDBmLc1XKO1q6dABOkqTH1u
Ax9tI6fuQM1fH9p1tfjZTnoo+sDYpNTgry2RnsErXEJjM226zXS9XPWPX8hmQqDyWrvyztx123q3
+LJXf81e4ifcHDuiNXFh2O/gOG8RQsQ70hjuNBk/tF/IfrlGuSE8eMgeOEZtI9YYPRI2+Ssd8LN7
W+brxVmTGnjbBvAdCyOY9u2dhOhnY95j4saXlAXWtfquXebZrvRe83fkGRz2s43YRCQlb1XefrKd
jGusOotzF/JILNDRfMO8bts3MbxikwFETR1yoW3qzK+qnYNs5qp76EcXKGVRPYS35ujGiqeepLtl
dmtf9+1+wyhBD7QWCrHXPql85PYEE7wx1nF25D4TqGxUm/NT23jk7ACCfjAy7wwQ3hH8kBae8zBy
0ZHz+HmZXmyiNYh+2Qz2zv7SHPt4o4We4yVr6U4fH2qak4F606+IpDiwhG70DfEtnekqVEiPzTWu
MqradX+RU0qGbngUeMUDIl3UKOiCtl+LdeY5l4i/SLu7bDaoVPlde8VDYkpkCIklV9YaP/luvkgD
DEi1RwCER+I1juOtw+laHJO3cQuq04B33Ppqdq3oV9Vu4Jli+tutyPYodZDMO029LE/2o6XdTtUX
rbwQ8iGOoAFfzPlKoSAf7iL13khv+D7dpmr5il1QHVAxvs3aQcYPOKKZPCY79c66kGeaa6vCxlvn
Wg/xyghGdT/tjJlb7+sn+0kJfel/sXdeyZFjWZreSlu/Iw1amE2P2UC6FtTkC8xJBqEdWu6m19Ib
m8+jqjozIqsqut77JTMiKACHuPec//zCM3fLIVlPXn1KuJW9I49b4iS6bIW96HV08y/5Xjo0XvEQ
RcHU3930ZI70eL1LTn3nTYInd5uYcCWdYiRr1/gSpgSRAcgxyLPF9ez3MtsWvM/53vR16YT9ZZF4
05OAEfC4Ews/RQiWr4iR030o5Iq4NmPvCn76mkureafx1MLyG10Glav80J7wATRxDo0Ymtnc5Mfu
QLCsnd4ZDTIXLL7tG5pg3kXH9EzcxUtmrcCOpGtA4ME3Mug81TfO/cfg8Ts84tYVWPYrKIMpIXme
Ym6lfb6BjTf4mVsjz6pWeuZIxWnowNE2PaPxxKlKeIR+ba2tTb5qj9BNso+RNPZhR8JE2ZG44qYj
ELszeJojrxLmraT2bVS/XE8HMsxfigcl8kHudcIF980hv0BHNJwFB5FDCsvG1s5aQM1BOIQdb8d7
7Bhje9CBPfH288Rm29b3sLbSaGW8UnLu58qNB1fB1tXch88gP3YzelBKrYh8H21tqDbWYZ26bcV7
FeHBTgt6v2SZgAx2QHhIIPpHvKm+pWfzHSJ8DyVr0zBEZcrBuumnT4SdO5krrEluUXcNUUcBaShD
dZEtXy5XGpF6RwvjS14gTIlVl9h3OaVKXpvbdt041wAy8tpa4XhNi9ixQQmSX7lsCsqnXNjhQXzP
A2sH7zbdlM/WSXnF3Vl/bEb7n9dat8HWT/UNWhBTE7Fq0wBn1J9KixSOXhEvReo3iqPziN5L7xGn
fVbYKC8LbrH3sUfGAxDNr1C3P1e5HPkmVmIMpfKH29f/UFmZaZ4Qs/W9yksOik9YyHo+kSUclH7i
1s+/+Jw/9u+3fvHHo+k/Hg2PGEbXYZP60SX9RNmxUQa7D8x1tON+FuL/pIzX/1w8/3jMn67tFeJs
VdKm+uzJ0ynd4VoZHWRH20Vbyi55pizYh488BNOmJRT2Q/pIBGJqXeqc6WSs2+de27dbpKda7Sov
N6/4lbIDCC1c6UXfKG77WLDh6uf6KT1Z/hs+L+twU25SnnEbA4+NfqipF8Og+mRpWR2x5BGfkrty
OxPD+UU4KXAn5aPmF+fqIQaIrJZ37PpTv9hPPPH+4A0XdoYvrFH4x/bcH9C7OtdV76Pl9K1HFtSg
2yaTPe4lBANg+nCMbSsm79oePs1L/Ra9Rd9wiGFLqnOvPWB7crvqFOwXvGgJUx3WwzEqcPC3KfLQ
LwB1M4PkD6Qf5cmdbjrTDmrQ3jrobtfetb7uThD8p81MB/wa+sXuesk+TdldWj9nA7633tR7ubJx
QmUeFHaufIpHN2vW7Pusd8QpPPUv0hsbYOQY3rIZLtImXAFXHJWr3e6Fg+GhunQLtqbaJ+8lqG67
XeuO7vJk4kp7Bz46wMApj2wEmHzmF5Z7N9ql5cpgXWvuYnTERPfcFa+QSF8izoTIgtJmgVlqtlSW
SXFgorYxLhgNLxMlOiQdRzNdvNfXBOTKPtc/s8dnCmvhE6+7oXctijCHOZCONx7LHUOL117yhpG0
Dr6RUVycBZNKKJ9bba44jt+b4Mjur3pf6faw/tgI/fgw/wyAmUKsRWmb0pSK7FEeSEAQ6UyHbWN7
g3xaFz0XGxDQdgSc8i+/vhrQG46u8M/QHH+fDf9hsWgVyJtTjD+sdZ9I+/kS0wSyvaJIfhBdVt9f
f94/N34/HNH6qfOFF6PfDJEKH61Z7eS7xRcXbyhtpFer1DfdFnnugemJ5IXPv+47v2vwfrzceKIZ
+HZaloR5p3Vbz/7wgXMtjqGptsUNFmKxyPsgusjn6L3kRU3fGv5VnN/E4ZHyqD4gxZPs9KjcJYJf
K3QLxHChubcLfRU/DY0T7W6EuPQGEJZAJZKzsGlWTGTxTdlO2+ib3bfHJWi+FoeQift5OAnaiQFB
fhZNO6VOIzMsf2IKTsdR/WIH+jvdvo69GvZ0zHF1UfwZybziy9KMOPiAqpQH8o+cW9efWE5/0FaJ
1w9etKfg9ilhvOse3nb2SgCVazq91/4KVvrzgs2poI/Eo4E5ELOsHy96QaBGITcKeZgs1PHJ8GsK
XNU2zrIvuhQcv37K/oz+QQGxREMWIWSoWO7+eEQ1h91LGvVfoI5khbfwSgNUije/ApX+zgN18//D
wFQ1LISp2k+bkTQxdMNQOfGvLw0YKNBB7cKibMJ906xTrOfM4suiq8ybPcTgBWyncETI2DSypTOU
7lQ5peDrcMsrYiVFpjaErpAWadMZQcsbg6T3JGmPA9fU7eLFo97V0tXcPxSQtABINB9PjREadm8n
rsUetcOTLTwlRYCrDiucoth4GITAJ+//fO34Plv68VXSJfRArByKAo7/M29EJJ14rGZKnBuASTSX
D8YQEe3it3clDcaeZpfIk92ErB4l1XrayD6F3mN2XzTBrxYy+VZn/Hgy8IFuvooE7NyIuT/dhlHQ
lIYvR374iKwIYWB2MDeCtSI4+a5atv25fOPaVJ6KRdpnhgxM87PQNoztdd4LyFgfBSqDOP0FzPUd
Zf5np/XT6h4TdVa0DJh9NSDA6U7aIvwPcJAvbKSddFOb3LBbkGaaZNw/vuaX+G65RITIn0PCgQLW
B9c4YiqRY7tG6vxhIMF5ba3lu8YNnV/czz+XrDdrapHFAnNKnQHAj+/MmFyrvJ6MyIf4MQGHWbyj
dW9H80Mheub8xo2F/UvJQosReqHyFS0HtT7X1avkod+MajfejOzNNRZa//zUJGDxP99fzgiwXCZw
SmI1+fHk5j5E2FnigFp77ZcVAdHF1X6IvHRtFl57DUIoUoCGyg4rmy7bzfE+xnSCRLFuTc5JIq3G
q4dLS3vBIa1ZRyTIb5q1TsSs6uj9HZESROtFk0uOm7oxYpfSCVCSrBfSj13cwIBHEmd+ShOva91s
ckXTEThcs+4pYFxzcQpPe1cfAaaS0hsvReQTh1xIe1JirWAo/GJyjdyfxRXqZX6w4Ep+dg8JONbN
WR9wLztcd/Om2hHTzYnc8SNEp13tEMqnSdEVtIeJ1vs0QOUgEjUESgisD2C1Mac4cTR2sgcCoCRc
to8K0cm3G6VLK7g9cfYKlKF6fI4eQFGAknZIGDoYW2NBULpCpTea28IgEAPmEl4oZKAERe6q34C1
yMEm6xz1JoroIB0DGFjXehWSrIs8Ld/FiaeWASgfKXohdS9cTROfCbv5FOKgOkWWIzH4Xvx42Fh2
GFiCX5L5dpY3KtgT6hgA+B4QzrIB3rCuj0kBt/uNuKFlC23x0qKozfH6sLGpE+6n0s6QG1qODl31
UyLk8kO/gU2fMJ/PFcV05Wh+XR9uRpH4i4gAbHDUXBX8FJsOxJSgn6JHmfE0e8pOWoV8A/PqnLAE
91aj9q+TffX1J9ZnOF/65qVedW7+UPEuDGtKlfoAUJTXBNvYOvFkTuXBhtsTgVEaKFbsoYcBt4KK
JT9lnnBXHdXHYZ0dklXuT+/QEV7xx6gPTBsgmFY+/t1kua0N/+rW++sxftUdsXfz1/BJWV1dhm6V
tW4XpyJ+N9GRLbpSi68ikDMRpo5lBGCwaQu4yz2JP/h03X3zqoS2hZSd+CqboA1tu8ajx5k2+X2x
Ge4h/+au5isuiYICmqi3/py7WBCQfQbKKDvJliSd6h6pS/4gX0Tv1rfogegQVeoW3rTFfWXbrcPz
sLMwlhScbCs6OPQdxQvPMonCn2jSstW0M3xK/kYH+QPe7viA8YknrDxY/uTGa3FDASI8wwN5nb/F
HzNQ4rfqHg7yu5b6/UAShL34WFcT4On3liM+yaWjTzdUTn4siaKzxzcyyXocNJ2UKKvH6LzYzMuw
anKxRHFHb3kovDooH8kpigJYzv7sDoeg+Eaf4zG8YhQZ2zuScyvcrm2DEPb4hvZoaLoOAlGOB5Cq
+48aoGa1QAYUcNVxxD33gP755TunZM8o+n08VMdsRXj6lm6v9/Q9o9pN8lR6kmIPfvGksEi3W7SI
HlQ26WN5lYPlRbwTNXs69qAQTv6ovHaRW0ogOMxwTc/YMczt/HwN3E/nZtnXXbrWN+lLtjHXxUtr
h/v5zAZFX+NWbu8hpZyDzmWZ3nW80SvzUAF2+7QuOqcTXZb7wRU9+GLmWd+AeQZjEH5RYJ80f7r/
TolJzgSYFge0G14ZkDegr+n1DnRL93S5uFBtTqkJxGknwbDpntVh2xB9DfRVufUScImDq0/YxKp3
QHrnJ3Efvcmvw3Zdn2NXXxeTsxi2vE7WVqB4+ke9A/cgVMpuDslnCUb9dcoCrQGUN11pNd03p/6J
ZWsl2Q/t40TTFz/RIDbMUyabJtXpn+SnemM8ZwCs1Nikzle2BP6sedQVjrgWHKxsv6K96rFt+aC5
030NxC3eFtp6M+zootun6wnO/fJgvABmAlHavZPvr4/Jc//81YC9Kw51A48RaWa2Ljnz+wR8sJrv
IH/le1Iz+g2jiG/RezM6X3Akj0IwOTPo5LSXODp2Zuau963Gzh5vc/p2RyfuomN/KPbJrt9nj4kX
u3TpfubEPpl6d51nBUG4Nt3eD++F4OqJ23krPOisUSn+Dn50HzpYX14/GCvl3Pd1uYLI6TJP5y5r
cH10hz9c918Ei8zbfltu5X37pA22zpjihTw1Cv/JnbVXxe+96Cl81M8MnRh8rqp6rQc3bsG0qs8q
VxXFgC09V/d4D9hoN5koOPGY3Kmb8kD9ubK2DB/Y/5IFB0xbue9Jiad0tdOH6ADtXj1DaoTztDbp
3CfwQicnNOYlwhSXXTJ9vL5Y7EntYd50O9WpuSvSxzw7jR8/Dn7/1J+jrUSg9ZO11veiMzPACLON
QRw5wVKIgSpeDv7PztEIdt56zY6Pka/bL2wzamrLY/wgBuaB7JWCBWCEW7jON4krrfNAud5+AxJf
d7mP9zchAOMb8EvmWve8hzPoG6kfPNc26UeqMx6IQNbt2cEH+qP1QoecZN42NWh4rKmzd9Nx8rHx
PIx3bLQ80E58Nr3po33q1t1xWKcP3Vrn4WzpszJ4X0sQeYiY5kcj8VOW2cIeHCM4Dc/KVh0hw8Hp
dMy1tpu2lte/TOfqncDaJD1QDaaDLzKOIYV8cWOGHJVXf8s2kTedk2mz9P7CXOA9/epDot+jVS4/
qsqzmVKcsGL5k7BtIRpDLa92BtL3fpt+jN93cs/cIJr3c58ZyQ1gwnLTxm6jSV4HJE7Eh+kOmXbT
VjyNw0ogRA7/kZU6ereVHSDxpLTObd/oYLz6UFQsXnHWUbjsXnQCzFcJVcXaobGvOOpenfGjoK0s
nAKkxra8j9GNV6JfmY55H/rh53jqfbVZy8w72F9YSJkDPOkYMAA5TeEBKCwYnHK9bHIqsd5JDwAh
fYwnBq9dd2AqOXsY5My3yCG8YWjNg646gQNN1WHclafrQf3Q4MpwAq07mE4uriyebODYjwl9c+Hc
EEp+bqAc6Z34APBf7Ig94zs4WleTIbJSX7qrd9XtlhBjx2AuJ2/MhtBg5ijA2XrvhH0gNi5OAlic
gaXjNxnfhcfqEDnq1sTPgxe+oExEn7st1qjR/PY+z7f9qZQwH3YzIvNCuzhlJ+ULhq/kRJzHuE43
jaMeb38bAhjRkV+vwLt51w+Klw9HsrwSzqhz5i0ap03tlydqTdmTnw8ZcDscEa+6RJy+rQOr7Gv/
OWT0ODmmjXbal7zkxNvsN4fBYw1mAS1dcds43aG7MDqt7Qt3xUftJYZuuoEk8MBo9kgYbG1vOqdh
nhXDaXRvX4hebgANyXmn6VC8apvGdJS3SLbNByWYntJVTfRr4nBnEUDpL9kpXRkb2TWCxROkQP7Q
NpCGmaP06L9cBqK3MYx4yPQ7WXFulsrmSrmY9Gg8aDvrMaGcgMIdLJovWza3Iw4PQjAcbo/Acog+
b9peJFWtTSQl00Ti/57mXXpHADnFsqd88WBom/qk8HJh85ODC+cfMuKKIT/pEMwc5ZFxhMmWh4RQ
BDe1ced+1S7JB5cqiNziufbSFX63kV2v5m31FmoBPpzWKXlO97pnvaab4dzgmvHYUNrdpio3/JuG
WGYLeDVfeHaZhGBtCXDpT62tbrnEui/6U8w9JyGHIhejNpvY6H1/Ss/ju77tw+BKJYYxJZABA1dj
K9wCnTe38w9fzNFXdyNDNGudnXjQJoolu30gT5WLULqLF+PavFV38nPpyjus8vudvBsu0amJfEDb
hcLbdFpUEVGg8ZthAwx3ApvWENQn4yvO19pkd49NTb6Nj6xccqzeVRmhn5kP5Y819vI0Wu702J1j
cKOYcXlFT2qtE1d9jh+FFeVqHsRn2lZgkbUcDK9pMOyjo0ENumoc4Gyc92zjxIFdOh836xjPxJ4o
OKGHowPt8eCFh0IMSmZZy75ym90chHvEido6fNuSxop5iQOV63LNbYMtl2XC2I8n8djdXhDja8bQ
YA2QEh+gj5P6+BAfBUcJxl2+IW/zCOpkC0F6u+GX7GFcF27kam4eAIatKmZEyn0aRDwGuB07vbOx
NvM9N/GGis5b/b1wm7t2gVFs7RG86Fxw+bk7p168KsCz+hUKzk18Zjj77Wq61UV0Gc09MMdbwzI/
wrx2GAEPe8wIEfLdye+R/zi6/QvzR/WjOM07aGk74r1MZmLwHh+yct+vuzvr2+IZF9UPn62Nvg1f
Sl/elq66VZ7m+54sxfYhM76QAwuaO34K0bPx1CIJMO2+cqtHKG1HLC/8IbgSXIhyhpqWN/r6VmV8
pu7Awtg7yWv5mp45N+HLuPRrUbaVDZiTxlvVbIagPNY+c0JzOxx4ucHe47sM8SO+HounxfhF2PND
/WCwVR+U2mnoJpSN0FPSvi5v/NM1qJMLOQfWO0nI/B4WzfpT5rXWAcBsZuQLS4BlM5gVgo5XIjvC
m3BA/qdA5gFHW+mxtfvKBL1w3g2Wk534T73GcxuD9GM4QKBzyld5VW1u8InHiUn7Gjup+4Gc3g1r
orewI3SHaiPyPepuujA/pHLmuZ6+sSZ3exY3ccWRX83nxEUXUDn66vpY3OsrWONuuymeeXs8/Uau
FtZEhn+DvfJV8bqWPgOG/sjjXp2FU7pHHspm7qP5AOPkckN9vMjc17AGbpUEu+wOs+Rpwq0EmaJN
hC+N6fW157SM2X8xE/w7UB3YFyNBGLsAKMbPqLciiOA+OI746a5cpRDOljXEVq/YtN8YNHRc4JXu
Dh7NUmZzs5HK2tOh2bOFF7+Ccv6MBXMqkIph2EI0BRT+Ecgx4yKWSB+G8PsX2qM9lk5IoVyuZ8a9
pATvtV8MOb4HgP0EwnFIhIEGtmpA4bdT+gPmHzalYWQxjmaDL3yoDu0oZVdyuXGV2scyYOZAMUM1
vNboqM2nYjPdJ15GtABO93SC5WPqXn3ZKS7yV3GHWvi+DCSMw9iPyGrr6WrI9FuFq/ChYsw1ebqP
18w+dOL1TeLiLPvMH946J/os/SoYt+qdvP+6TWPFFfJUiEmnnCei2Bqv8Tk/lG73+Ev8/c9D2ts1
//0C/HTNe10XE4EcYV8+m8GtQp22CUVRcYqcyoncX8XM/RQ+cxsK/3i8n8A6GRWeKPccL113YCAq
jQae/J4Ez0DyblOGX8G/vzziT/CvFg5z3HUcUTeAVWBJoUdYgtEni3Ut3oZ/518B/3+SXvzlQxom
2haQfy7vj0/Vkmv4fWULRBekF4avvcc8xTpFXH+qgl9xFWHV/wnfVvC/FHlpGNjJP5ufDp3cRtAZ
UfJ8zfQFxL/YEnGXa+0FtH0TZswFXPpeSFyY62yKTY6AeZ/sGdrOR8Jik4d6PV3QePYP42DjgJff
TV/zLvosPvt1f988JkdcAdJ9vB9/Ff9109b+DM0TkiXLWLZCyRZ/5roaklGKxc1QkL76LM52azpg
4bS+1bZl3Ce/VLVDkp0LYfxvg6D/1VOjp5bRZfBm/WPByP/r8v/6T9KsPso/OqT89w/+TSCi/mYQ
YIU220CIcVNt/S6o1n5jfngLqrzJmm4i6d8FIhIWKTpDH3TWSAaw+P5dICL+djPJhWqtccMZw/1L
kmr2hB+en5ummq0C2B9tlaojE/np3TaSVlua3iKmcooIoTdwB2AcjvdIj9fY0K3aZhrpN4XM8uSw
GbxWFap7HD8afxxb4ActAiXoZZFInbFtjtgsVUDYjRLIIiBiNmfj25gRipJoaAsli1m/GEkLnidi
jYjJ+kQO+CRg8ewnVnnJ8vC9Rvnv4r0YryzSiJBnt2LsFXMYb6/WAiejkGgpRRX8jNhvEt/zZgHM
mBLAhU7Z4HOJJfxNhCnc5JjK0GfP00DyfNOFKfnWV/1Q5VONR58lrpNmrjYpykqoAUNFoZsKYReM
OCdAH6sG8NNbiWY1NSHCslx7hkhdb2r99VxMTbbNxyuftVLfkilmcYqUC4nts0sWrcCQANRP060F
xozS2YmE0z6JgJirp6m0yfrpITfU+G6amvp0jWZlm0QEhI8K2F6oDrzGiKJx8nu5ohZyJ2wRMDFt
cywslaeu0d7axApXrUKirWyU90VpSm+xXDWbshDlbYFw1dW0elyVxrye0/Rs1ZN+XKThYkaAKYl4
GIcWuuuYzZs0SbC1SRnN1JIOdtgV3baohiJYrujTrW6YAlzy301lYT7fihKx8OHoaXOi4gyoXT1i
IEy6+uEWi9WcpDGJgzmKoUYqxtTtJQyywBmrOr4rMytmBojAPWpHMGSpwIkxTj4xSFsc6ToFBl46
+I9XWLUvX8acv9UzYuwu5qzJ7YEBiZ+HgQjQTjuijNuoxnwQ752N0OWvPfFEwbWbns1O0gN0xvEp
FckDksfh01DmV2LT4Acbyce1xee/s0xaUzOz3LwZ1oIhvCZXaL5V3dnaNU8h3PVXEqCwVRzk+Q0z
vKuKLXnPTCGXda82hAVNuRTiNnIdjrKUj/eLdE0+DUEb/a7uLA/1N+JTIoBT//sS878r7r//xZJa
Zmf+x0uum7R4PHblvzkXci0v+R8X3t9//m8rr/KbBUnBMjRYerell+X1dysLVcOvFSMJAyYfntb/
vfKqv5lkz2rkGpjm31R7f5XmKb8ZfCu1NdGtxu27pH/FzEL9HtL7e+F8CxG0mAPLLP2KxQ6u/TwR
joxCWHAFdlmGWlsIw/WA1tzXtZZWmYXT7or2U6/0W+gZ4VQkde+vmUXTNRJ+PiBiMweVuUuNzdI1
H+2+m1/VxNpiKfRmWeN26JSzhf8SaBqqn2ykxM5hexnhM47rDf4w9VFsYG+FlfnUzR0otjU9RmLx
cm1g+BbqosHfoic3zJEKTNC3sp4w4bcKMk5bQXLGtq/dZkoViGTFOQ4R5OLfuc2xwHAtqzg3Y1wT
R5Yxk4tZ0dtCzh9FrKvX81RBlcaIwMnrFIdBFNT2tWCWELbMw9Tis1DiBdqGNu7j22vbD+Mpzqoa
6pLIDLmqBXsSF8Ku4OHGMUP8lvZ2jGrcF4B+LGxSV1PflkzKsSYiUQCPiDg+S931aYmYO2kJzD6B
8AJuy+CRA7Eq1OhcVMxQxkV50DH3s4XUKom4s7wO9o+dXPPE5VoXgXE1gGnk7uk6XSsnnppNlhNO
IMsiHTLWkS7uPnA1LJJPytFSz0YnRRDc5caXNc5UlITWLhRkN8Mo3y+djuZeTV9k0pnUcN7HWX+e
+0lCuBJu05ph41KJD3KFFgCjcVeNENBMhafKUwgwixLF6BkXjkYGIRvDDVIhxCsosfCUSQmWY0hR
zFx5zool3fZNfVlkCzWC1LRuPlroLhOTKZlQuddkkbxZMnpEFqTAdJEIn1NLP2Qsgd1kag6UJ0D9
muT1+B7kbXT9ylH62+FUDEGizr0nJlbqiPP1vi2zJ+LBq22XAJMJSfQy5vBRjNLAWWK2Evt6vULS
xhhybcWicqddEWQkdcJEWcDAYaqGgzUw0oustWIwIJQ66OtmRyFhJDKEHG5fqunnrLluTHFAVGgy
QysNwTiKZjyuRTVEAFkg3xOWxNNyUqqvZfzYj9lTZSWPGd7HnoKdpSKSsN40BUqFHEQvSdFBFBp6
FKJo7hKceenajfxRa/FOxlCTSVNPsl0lf8Sq4Epmm/kikjqvGWHol+HsVnHJyDPGZZZkTj5QCBpD
befIRGRifdK/KQJPhAafDOmPdiw0QoHjKHwX0v4Za46ER7z5WNTsA5dWIu7CfD8KxrPRFF8Elgze
OM9TkOMNQ049dvPSlGzLanwUB+HSWPm26AFajWTovGXA5jwWgxE6bp2VG0JLzkWI0oq0FpQxY3LW
yv6d9YiowtrNr0bosEydlipdddjBxFHry0sKDSLbd8hTlnjYzn28q4V0XVXX+znVtmmOQopP74li
1WGNpQRh0b+Rj/FNmpWPqZ4fDJMnUxbAk3LoH0l33RE8zUUe22/KTFLMPFiEkjWkBhvzgxwC7LWI
XUkh2kpkj3mqRPiuzLQdp6/XWMBeBgOZ2ab7yY9Tl+0zebpD0ohnRHflYW2ZHQpR9p7I5sPYtV84
GMFZzalQjGSjkc9CUMsxMcpNtJj7QdDOfZxDclCpsyITAMK8zjsznygNY9KSFvQ5s2XssNLm5RPQ
ptWM4jvzrUn0dzxozwIRLW5kNkgUDOw0hw8ybM7Ynp7qrt+Ei+RPBVolq99kxOsQfN/fa9dml1M3
rlK9ajcmAXpIONrtPIibATpIuaQMNPvsG4zKvSpH22W2jkKTIA9pINPUaVA2YGphv0VWjXpqksNN
OB2tVmKEIKVOn4ZfHXXbgL21nQmVX1QCl98X3Laut9mAb42BcTXuFMpbNbNCCQTGJ8RArq9LihWy
aW0NE8t6K7kaO2zK0MstyGMzs2B5bpPPjHBQh9dbJx2qOqeSBeWiZriFv1fhVfXNy1ioNKex4q0h
M0VMsm6ifirOw9UAGszlg6bMJ2NeBFde2kutJ+id9PAe67e1VIawqSMdAVasFSQd0bvGin6X900D
72bBR3/56PLlNTStR1ZAnEY1zclIT0WsJcDXlqVsU8xd56s1uqE5NJpAZRakJajdJJGgyiF7xwVw
XCkVrJpirkzMhcUFzRueQaW0PMpXo0EXxEs351y2tok7JyG68zCl0snIWsY62YBaaMhF2yB00EsN
AYOmrDiHhphs21TCBbjnTPQrsGxPuqjArmMr5gQHqCX0T1yqZtf3zTEZp61wFYpTXcdP01UjIRVy
iSw8ydZNYZSV4m6RYR60PWtEaazoDrdiPD1P0uBjQxHDxlZ9S0PIOiVT8YiJo/E2aMseDm58tHhW
8JApGX+H6mup8bpJkv6WWdlk92OCjCjRVE/PsMGrhNBn7/D+9bL0WH27pRh9+9btL9X/uVW0H2U1
NxjHd989v37/2z75aMq2/Op+/q4ffqj9v9+/HH0r3Ut3+eEvHm13N5/7b818963FcvtvpmK37/yf
fvHfvn3/LQ9z9e0//v3yWcBW+l5efnR/Litv+vd/XJba5Xz5+K///Ps/9rdqVMI97a+eDsRQf3eD
+L0a1blNsqpjgI/vwx9wAOM34qQwW4MEC7OX/hz04K/VqPqb/r2ExA1FEWULpOxfqka/S2Z+rEb5
FUBfQBTo+jWDkviPMG6qFMLM4t9DtJaHl0borJ0QCeKTRmNquR1pchusz0mMHhZUXmFdhgdaxR7t
ajhOZz2GJ7EYYx/cIlZaxuaGomCXMgjuRPzIObG6B8TvDRQ4gaQ1TL8IH6WcIEVJN4o6mKjTQakl
s/jA5KXddbkymD65FHGwRJNI3ULXaZGC10TWLkmS/PVmQFUHXWIqUlBJDaXUDEjwXC+69jLUGuas
Qjcrs50hncKiariaxCxrxUtCLOsGsIbXtC2mKPE7fJg0giREmSSWvMKCKCzn+SDNYQmPWxfeoyUM
IdOQ9KqurDmHJsIVDEq9N3cx1XCHgD0CfquWWLWXOKxAAGKRKTsmQDmXQLEwRZu/WXXd4oEeNZAA
J/MSq8NQeyURU3eZlA3HpbJkZ0hK7L66sMaKQ5sgKBMF1yDaTDVmXPrAoUgchSgq6XWJLtgIt7OM
bnBsGmwqI2INdqY6A/UlbbQ2S62+tNpgeFbVDN/GvIZtJ0/qXkoIX86VuN6hENcmLy7Jly0JWPVy
KZ5S6GHdvC/GCn7dzaY0i+i4q6gXNgXe894Sk8xw86YlOJdVHRF2U4cwv3SDirC4GaHOWRWP9jLP
4wv7uXwYrKLnsegqMtosEyfV+Lurai/JEIKJ29G+DHVQV6Qx9PEHyn0JxtuAKWaqJ+gkdRJ0M1fq
cIzFinRisMyGuWPn7hgPa5r0HFrUsjiTRYd+Kcsg0xt5fcVY9m3SJxhrBHu41zhE/V5d+4dyMqRT
OEV47uuCgA6+7uvaDQltg/ElTQVDVS2FNCZr8wDUJITNU1zG05sCDd6wJ2UuLhGhtTsiPsZX1bp2
94m4ZJuwMqZ38drRVrUKieNOwoN9HOo2++wWtfYLKepetCozH0sSoM8xQXKeWpeI1+bJrFsbo7VG
tLtQC0+6nBaRR3qmYNHv1OpxkglF7okYexzEHJj5/7N3JsuRI1e6fpVrWl+UOQDHtOhNjAwyOM/c
wJjJJGbH5IADePr+UFKpJfVk2vVCVpsqs2ImgwTcz/lHkApNBYzSh8p41al0Z3o6nIkXyfS+/cVi
ogkdDYL7MiGwO5P89kFxBvFez11yOYukPRvlVkRGuct4H0g+vzR+zqrmOryCRImWr5adDpfVFNcp
XugBw0Xjl/m1mFPn2hql3NHGzcSYeuO9ykM2rbgXZlXBD4T4jhUrJkR81X0Lmom/k6RtScSlonc9
L2IiF9V8FFlW4MmGmRz82HqhtKmnA74drn3BjraxtMfvtLI6+ONoiO+rfvKIAw5m9R0MY/msGEAf
gqUIrxmNkUum1BbBTAg9s1imM1x/3ml9UdI2vR+Vbb9GVdwiPmDxiHZd2rErCYfipaW2kistnfyK
8nMkELY/q59RMiYv/KaRyixWWT4XtkxL2hn0+D4XbT1ftD3a7UYr9Bu0MMtjMOT5jSxIJdsnLkfs
liy1CMNBp75KigMKtjCBYqIskO3GneOfCyI03pyRvoWD5xle4IFyIBqaaP4jAK9BXCFT0aMWGaon
YVEHszFdkF+JJa5eloL74+jl6ObmqBywes/JCdBz4rsPGHkSjvF9sAzlSykDc1lK2vGQVGdoQCmk
sKigrGh46jux05G1fDH68TZ3io2HIHaK8TS4+K7n73gkEJ4K+5GT30XxSmy2Sr2Jw6dMBZoTU4t2
La9uH8tWFQ/ePK+1BAMhgJu8iNY117Gz13BIm9fQj4A35wQFgU364FM2pNYTC2KBZaD26oVZcl3c
m5ZWmA0EK7xem7UpB0Xlgrf6OlkOsyOnPcmELDmJLZabnNBRAENC9Pe1I4ZvXVgeORBjGaabzhaY
ycauKu4CM66lx05717tVKw4xTwDPlKUa3qbCmjaBavIX1ylwBjdUQd3Qaro6kCxRfE9Zg+2bXtQd
KwXcZtYXpOhXHBqlGIo7E5A/OtZIVFv2xUt3MbSypgtOc6dL76K60TtdK3VZ0RizM4lQwy6u0vK+
GYg13vV97OM7IECPvubM3ARUmtA/XiTIQ8m5BiofmTDvMtGx8i5maJ6IhdSPY5RbX73X5oTZtEXw
oD0XmcBAsvVZdhWwwmSSpyDuEPktrOEHe5T+AZghf8vHccRhNxWSCpM+IeZPkCVMn05uzs7kxr+M
6MpzyUL3nayVsluL7OEbaD/7Y9CJc8MxBNWaT0O9932qgPRs+TeE+XG8ysr1P6zG1x8cr9bRsbr6
QBw4bUBpV9kfsZ8HZ7aC6iblAUdBY8Slu3Y8VPQeHY0K40OUhBG5BHP6kS1hbe2McSihLcTgHXnF
1BcVuxgIk8y+kuNkv3U+z8S2b7FjxrkbnnEP4Qn3gFpEWFmXTq6Kx2jy3XeqUJC/Z2XVy+1MIQ7G
vyCNv+MsBj/GyEuWcjF3j70TZK8B/9uFIqz9UJf+xGliRnNVMHnvE0yED2Ic+ouwkticm2UmScGz
c2Qjlon63aAy9gZBfcVdtsj0pW77dnXJSAAwFm95bemBbrawaf4S9PIvOPhPEFPw6P/9zL39LL/+
vtPwz1/xx7jNeOzAlKPJIJMYvoxx9o9x2/uNzDUCikToE4ULBvxX8Nf7jZA/BmqSjAl1Y+QEjf7r
uB2S8QaaHOL6DiGJ/6lgNr7qH2g3ChMEIWj846zErfhHoyZMjyM5Z3ZlwbOiezTIWTJ8TX30scbJ
3vapX+7nKQgO5VAX26L3yyuHXHkyezpxuXiTOsRRSXEKZAtPPKkwgZPxn0P+bOpifG68HKmVbueL
UuPu0HZwKEbxWevcveEPzI9LtWDQXfKLggBWaEEHzEbgw2hsojomwaUBNHoDHP/SZCP2RmQHezcl
fdCLCO0oKAbLwuLeY6U9Rkv5c27aYWvRS/VEg297qqwGaaU/7Jap5F/i5KXvq3M2e/2JtoKLtpnf
29Eu6d/zl03d1I9uHZ6EQE1kInROvtd+L76eNiwEz0W3xnfgwNMhjTX5VHzIxUZCk0TPBE59epzE
W5MieOrAydGcBgA09UUzoHh1XfhGiRvNE1O3K9eWETFRxqIDMiSjWH37urrt5uwlzBDtDUlziKlI
BAyInWOWaAJnvcvZmMchGT+r0j/KyLpyO+5Svz+EojxC0er9ANaYhSShhgVgt2mY/7oA9MKlN26D
0vtIVHu+pRjwa3Q9cvGH6GLS/VmWUbNte3PME7oaVEjrAFm4iGaIld8kg33LX4zwLkdmiroIB2OB
6sqJxnYXRoYu5emYk1xPdLXzs5nME6Uoh1iWrzldZrukBs21be7MptAYjavhVMAyXNa6eoqn4rNu
VXpBW9jzSD7wzpQMROmYvDkuU3VZeCfZja/CxGc/Kx47SmpjG5jcCv27xpa/JpgKOgefRyd+hLqO
t2PEgtjJ16LR+C4LcT2VqCPb2VPrjSxvLNGrR0fFzbUgrhVGGYuEcS9p4VH7oKZFM5dshJpPm0Zx
xG/Q2HtAKfxNInsVydLth3z8HFP0v2NiV/c0HT4BpeutNHG4K2v/tc3JJQ6Y9roZJ5Y3DuKTUWTZ
D6GfbME9CNfIsvHQMApQSR6rK8qzHcbYHj90InDtcq1sXHr8gAjm+swgPexwQ4JIC2/eOUE7n/Ko
kRdeh6LNNal72YXjwian/J38/bfQpssuk6mzb20QQD+mM9rqAlz0LcrpaGjjPWx1glwXaLKM2MDS
XH30tWQRzB6Tmmmnr1x7G+b4FQHT0Pa6OSQNpVhnxWiByrt+mJMWMqKxIJEH/UOq+NtKgl/OurzE
PrkLLup0E+DLHzEub3jLEWFSmo2HhGbIMLYpTC7Q6xZAXZAJ+K3UAhrZ2cVVERKa4avoIfNVcR5t
v9mNVDBsrHn5Uj4ytUHMsLVR2G4kQONLsxA/VBf+05Lwk1IUJPBy6bXkKLN2Lo3WGPVEx0++pBmx
5xsmzRk/bqmXw2Lb1k4Y5O9alPQcjnjOKmfN7DCE6cSpcfeubd8CtqGkaYdnr4afHme9A+83FzJZ
RtKD0QbkA3vHUl17CRjgYEDNNC5FYst/BHN3lZjlFKfWriIk2e/kUyqRFpdqfhkFG6jf8cikKX6b
0dVbOksuKRi5h1N/iEfBtK1xV8kCBJQrZtq7LmisZIM4NEH7KX0dbYkbt6mKnD5pNT0looRIqDRC
dm3PlxRWPtgWI1Jr5+Y+SkqsNm6K9rFW2BbGCKVDNpHsUNj7CORkoNHwOevLeDuVASlpAn56bppx
P0VMlJjMl20KR7BV8xqviBgB4yOHmm56ZmzwcCsjocUK2nO8Pv688T7J2FSj2/sOuR6eNusr0pJE
cKd/jV3ChbrS/S6D9gqY55US2p9VtbymWYaqVPt3Lu1mO2dtj+/Knoy+sMC7WQ/0zvVIGec2ubQw
Qk5V9x51Yjt5zqMks3ZT++6tHoEqstC6yPT4MnjqVKgegfOEurrTHl5r/zvRBi1/p4/diPFisau9
yoGUpljwVArTMjCq+U6IyaKVXRMxExSPue9LTDeQJAHXhCgwDwUlwr42RxzYKu9ZsZQMWXVI28Ql
etixMH7hpPTJQid8H4dtX3h7zio6EjVzb1vahJW33l2g/MPUNeLI0fvN9H2UQQeg0/yY/epeVPa5
yIs7O3cwT9rtr6EovhuftL6qpl3AC5ZX2LRpk0t0rVZnkxnvEGzRK3OhDYKMoPQO3FTNidRE9u9M
NieCfW1S0ZxHLYx3YXLelMHOPoSd31mZXR2Sks8SExkOwECYeGBYDazm1e4c8jU6St1jj6Rwx8/1
Dn3GmX5BqjqBkzJrIQfJ7tO9bEI0+6yKB36ET5y696lV9pTFpU8LN++r9sfmECYrB1Nk+3wpuMdT
PJCJnO+6EcOapBH9uGSjBcxDLENhiYMryvoYdcOBbr3ywimLi9Jj7q5DRBvCAnU3lK8cCvQVBDsS
0wBjh1ROZr883z2Pyj+OwkNiD5S0zYTgtKQmDXZx8Q9xtZDFnXs4yIIKNT99shjcR/fgq/qNYvWS
b6d5m9qeYLPcvHdWaq5naZnrqsYC3czLj7aP7xaQ/JZVtCn9M1fssEmT4SXU6tIyXD9ZFD36VkFO
HnQkDN/PYFmxvmB5r2NooNJTcCURsV3pzLRg6hJDeEHWFQ2EFA8YyMnaTb45UuUFX/QK+4vHwLbM
MbDzpwjR54aC5F+zwj1rpuYTYId25xB1uMbarZb1Mocria36l98afSyShQQM4MvjFNZnWp/urDD9
1aluwu1QP7a19aMYFXoZnTLIJNh9MwLeL5xYv6ZFrTbUYowQewNk64Qzp44cEs4ioskFeKBflsV+
MR7wWdNydlrdjdELCRqman74k7xAhIbLJcBpOMztNW1PvFcLVEFv5WofogtIRpKapEAjXiU8IGFn
voywh4tAm0fCzMXOTZps3xgOIhvF0CaN04/SG+ReDBqRepd89/7S7tDTfE9U3W8He2kORKNfpA4m
Wvqbl70zyP4oSmxNUTVfTUmTYy9nmxJ5Tqgd71/QvzRmvkgIxQIheUtXoXc0WhRRMSYXFfZgt27u
QoP1pW0R42dumezjwcOxaNIbWaeP1lJd5gbyXBXuQ4la6aLxPOsymsB+R9XC3zbQjfP4k2WXvHYA
krVslii+KSWas0v5DSW8s0M237mNOY9LBrhrheFlPDjpRWFzVrl5S4u1E6BSWKhMDLr2zamsHBJ2
zd614xvVFhduh86ASPjtHLOjxyivAKD00Z+5r6z+PePIDpvyMvYZkGJ+T03T+2vy5YuLBZduvDNw
9jd35DOI1ne0uM01NeVf5XoOx235QFM46vm5JkXPLp4nlULDxziYGU6srTdF1Ih1RF04bVfuS47x
nXFhCAlHxgW1LN+2bRPh03o/U/bTVTyzoZ5Mk6bYXmZJdeFJMNw819Em8OJvGrnVYWijdh/zDl90
aTNdL9F0cKnmAhF5C+ruI2Pjh2cuXwZkdzR87lS3PAYT7pN8eUhk/5ZO0dlu5oc+hTUnB/rCpCzn
nRN/dllxb1KM+lWhPqJwIuSuscbDKJ3xw0/LYO+NUuzmwKCEsaJnbu6nuKPe1E6RnuC3sqZrL4XB
ncOfC81UrFT+Ttnd40gNVVUv7+hmCXwCjJ98iZt8IpQyip2btsLUK4FHHZ7hne9M36xDOT7IBtgL
DjSZJyKUZdEfx3lCFDZ7KPEMP8R5RZnagaDSGtCIZKROHNFI19uITjkqCAADdEnRailRI2iNlVfW
9cnTmTzJNBc3c1E9e43/C976u9YEQLaBh/vcwktHSIN1pd38W0y5tR1kmO3+eabuv+Xf/o6z+x/5
vP+zTN2qj/6fUIN2+KX/K6pu/bo/sAP7NwoVXARirPpkR6+hNH9gB/5vmBwCmDKB6JoYcZJvVN3p
9N/+5PyGKp/go5CkJ+oJBIDDX6ADS/wWEJQDt4c9IoAaEVH0z3B1CMT+DjzwYRtc3w4QAEuyOqAG
/yF/p3LCIrBrAtvHMtHDa0GpcISGk/oFt6K5fKmy+DZ3TXMXNHM/HWhtKYjxcOGgNyoezfXye4k4
HW9ehEcfYHPr10osh3L0+V/mqc+Z7UoRvw/KLy+yWHjjQf9eVr4A/QeHNmjLcJPqxb+OHGJDf683
Lz0WhXWXjHH1W1TAoxBbSN1JhhE42Mpbn1RXTbHxLg0kW8lYS00vI5lR50Qn3lNv9RGthwhnmThF
dLf4k/XoZ5HZJhRd7H06sF+WbJpexsZNv+ZEDve52zdPUa3TeyRWzptXl+FHYmfBrTVICEHR2OFR
F0W+bZMpvBSVY93N6SxPTYZWZZYKmW5btmfLbtS0vtD5zUDj8EWXOM1rPYv8Yexirocm6tSzCMri
RfkNMHQ9wCKEbnbn6WUk0C7PyWmUVhJeCAR6IDRefNVOWpw5XDBI6JzyNzvJnNcF8v/WmMG+8MOk
utNjA2cW1MNxGfP6IYcluu3ZrN94LO1zHs3k1mROBJkulh9EPNkvczD4905qY4dtFT/CabYeEqct
r4CZECy4NlZyubTWKesNWXCqnl+YcN0Pq2IkIg0EPQjk2rBEnM4dLWy5BEROPRam2vTlwxJr93lQ
/FBNNS0PVZQXB2P51rWZdLO2Y1YP2g+aB/aXHskrnIWk1/Hs+vV4xdIwXjumT45uJ+ebIG9Ns7Ea
E32EUTJ95yCjp2pmHzTZOP6QduO8Qlv6+1pGyYMO+/ZnGKQI1OK46u6TUvh3XYOUZ7JDf4MqMXoN
nIkJzLGiY6Oy+Za2R01aQNA+Z5UJ9mpGfOOR9nav6cClS8AMV7ZlJ9clXTJQHJ4bnwY3o+sgnN2A
X+xCJRTdy8x6sVudtCNgLqQXl49OEKd3Zm6WawMPUpB2a+kCj2QPrtRSfbmt9EImq2XXM+324YQq
2BbAwh5aQXdbTx1UTBj788kPDKSZHgKqCwvrjs5keYR0qT7QoUSHFsYExIgSzZqt8bi0Jn/ug7L6
WZR9w8gV5Lcro3jMaNcj8dMinNoEy6dNqP3JHSrrIggxCbZWtFyIsR1fc2H0m0rK4l5FPpEqvU2C
9SyXh6jty6tlQv856rrcqkBS7cxknm4LrxM3amjIWJ40ptCRtNaGM+5WAB08cKA5WMDt6TbKBGHQ
dmUxw3nzlgZuPte0dNdWYOy7goPy5FqL+2ugqvvSSx3kZTWdBn1lrINdAt80YxI/5k2ot14549Ab
e5zrQTF9ujpwbv26HlmiG/VaJuhRByp2mFNLQ0f4BGC0ceIkOeWqlQkjXz4+jmyl+9YspDyqanqr
ESEci7joLkXYRujZlbMH9slPQ0OkcKcyQLQyxYfMx7hXzKQ/OpKOPgAdK2T9/HDmvezQUO6g18ib
iMMYTZOR3Y8qqpPlyEcM8DGO7F6ad/WidG197pfJ4XAtEcu2HU9q3RqLGCTdfUZ9MJTbPKM6Ht9j
QERQUvpc8elSxESu10iEQqvvSVct4Hi32hek2SB1JSlGT095PBZnJ3Hqn5zKNQWcrf6BDr96d/p+
ONM0UofbWJnlXXWCnSmZJmvczl4N1Juk3XPhBRYJklUMraTjxmEVAO72yeQ19V0qBsLp+qprd7Uu
AOhKWQCqljK0ya0cJX9eGk1TxUOtQihk1EihkpAqjhglbCuY2D6ue3NaCGSj5DV2DtRVDWuTmpMD
/Qq72Hm5N7QnTn0ykqRG8rsRnTW+erNs6h3PJpGSKDOgme220+KKYq/pHQbFQ0ko3AIlX8mnVk0R
xUxm2XgH4EQjbMKB8pJTTvoUZo2C1VLCY/6Fmab5rzfAEenUI8IFvDoCwYJ5W3OGx50xlQhzjUCc
AKdxAdSgOk4/DH3snpoqsh6VSOZgm0dCnunm6j8LMTY4iYOKxG9FcxMcedB/haMzhiz5lHtvZc5k
60ZJVFMWant3TtLQ34AAPcQAjBErIZuC7gFwwzq71dRzX5VzwlfPYdn1J6bvoubvC9ubYJHhCx1v
I4uLWpKRDHtO0SO6i2E4JIFV/XB0LV9YLfhRTjpBlMxuTF7CEFe93qbKJua4pY0XpEO5gLgezga0
wQa6gSkysB6LOOSdx6xg/+hmtLyUyRXWMQwMEerNAuW2T0UXgOCb5MTPfl0rZtzMy6LIw4LX29AX
TwDGwjf+Te+cdSV95gxy9TLzVIcOzW4JCsWdtGv3DUySdY/W+BdqIEh/pDTd0DU/kg8CHaCPqodH
CAvAjdgMw6uIYvnUqjo5DWp0z1PbyZ1qBvfR8mouiJnEr5zN7Vjw/G8NZzEq9VI0F7aeWy5vNia6
TnGniKydLosibr4qNIlMQCKajyFieeBBWe+CfOk+ksRV56WaT03+NSvWdxp4T5VW5hF1rvMLkX5a
wyygfmxz5b3XSzDeJcJRD1AiMdljTSY2ohZclo6YQVMqis/orFgGsiVCXaPMcyw5PLJQLuWO8U+8
BWhKjkPtRy/DFCIX8ErnpQx96zM0U0G+hY3ywC1S+x1EOLiBQQi+rEgvJFCh+UsCPd41gddfO3Pl
I6lKKOzQHjkGflKZQy7TNXZi9okP4BnwrkNqCO+y1It3Uy4jEEsb0e5oS+8gA4UM1VAK6y428gnW
HsJrecN96jCW8j4tQvfGhcCEE1lkALxb5j0KkXw2Hu4aw3GbahP+BGer9k7hzeTCRm57Hcm+eunr
fF4/eTdQX51r1R2ivCUMWgTLGq81JG2y77WYv1s2UcznpSIJjPHsskr5VnSixQ3yDfECr9Ug4SQF
e1KyvwlcbzxrLSNAuRB6JEWyeAm4MB1qw3K4YWYD5uICD2hy6TwoGxliURj7CrwuyNYcSN/bl9U4
XdCvSQoq699+Eg0JK0le/NTQhTfjuEqVMm8g/mlUI6KkbHkNmDOu0F62ajtZLcqEqUWesrHHUN4X
VYXUvKjN8BNIk06D3rbeikCX90p14FU0LZsLi865mwC1+T6fWv+mydv6VWnfAZiyypOpWuvDK/Py
U8mM8Og27XwwVTvWP7kWJwRWQedKIg9GQHRrCXBEoLmvCEWVGTC17czLLRgKeVfSUlBHrVi+evon
T6mu3efUAtZ187mxiQj23fvUhFmPRWsJH8vYN0+rlZZkONpCSeGwl2FndJ4lOyuDmWTd9chZq1T3
i3tWeCgeJHLy3hkSxhjLdxZ0SbTsbegODuSGVYLcCH7ANkBokd7K3F/LdCrlnfJ67O/5HPm9ndiU
fTJ3+c+RKzG9D3lFHscYZYYMFA88fdtZXO9OK8v7cBU9d9RGA1lJa3kdrIiMOTE4HQrstCVXQDpF
DqLDiLb91y78t4Vnzv+yC/ef6rP79Z9lq+vX/WUX9qPfQscH/6Eui43zd7L8j13Y/Y3jzEFkh3aV
ddT+j1143ZIDm4UXNGit7HX/YxmWv1F3FkVREGCAwGFLWu0f4t27P8tR0f2CQyD7/ct//z81VHd1
pnT/b39yod3/1v6MAtbBsk2iJeGwEU5Z7x/M9xkMX98sXrebZANy6oxATNu8XxuyhZX47z5GxUPq
1P15KIW5gqZUPxLHAbV3s9a+z/pAMoZnfXzOGGGulpyWTUN75lPm0QJuhQmIY5G77qmS6ep80r3H
9TDLlwo8CD4HNfZHnlNBtU6HVnpAQlm+W26/nJwu0qxVafeFDgHbBhpKefaF3wZ7NiQCf0BFB7VR
Sa7jLRXwjJ2WLcf3yDbTZZIWHh4R1NXvBWcM+SqKa+SybWn03cauQ06h7SjiXqu0CPaCpnt6GTll
DqgqNWK0XO5BYL070aRewPKtHaRhY77cVu4U2pfrGn8V6ba8br2EXDqEBtsMCPyUYedEAupbZg2c
BOeklqyzbsU4dUev6TpOU8T5+eWM7CLdg/UP+btWAUiaaOo42s4gFlBMPgwpRg3/gKW0eMegGXxI
txw/7KxDrdnaozXtLNSl+S6YrNw5sZ/PFg7Xxr4tIKrAt520fsaYzDVnUz+s9q2csrfRHpr6ynKV
+0sbDCk+K9WT6SKyvzqWyXaD5MK5El6bcJ0VneN9xm2ePvBx2i8mN5ZfvZaNF5OvTyqhgDx31i7y
JFt7yd16jn9EgxQHy0v1uV4LzGVk7Cf/91bzIh2I/Cvi6jrNoe54mJw7e8IcUes6uOoqQH3YLQet
g1/S4lKp6pRXNKhLFG2PzdqqXq396pjr2kc3FeqHlD67ck+uepPm5doRK+5U37sPicing702t68C
ZSI2QUbbtdddxOOE0KwYLoM2R1HR4owhs4se+DH2ePi7tR1+WeL2TKVycZqQRK1INz3y4dDWlw0T
wVZmjr7w+oZyYodIFF3r6NYLEgLKJb30RVGAWaZT6J8YE9EboyskRn5tsxcqJWGrMNNXX5JZRCJG
jLsBobEWVf9gwyGd+7IZLxxDgNoII3zEp6j7zdDK5jGOZfqeZGFDR7whDz5HdnbjO/PIpKHb/DN1
bXOc0tQ6wf1mD4s9p3urCxlSavw9UZr6VJK0C2VipU+I/piEl52aBtKbQMKoenLna1YD9yhnmovm
MW+LjTdDvPd+RXo/Rktskg7NIKq3n50yyXel27kXQ1OFR7qGlxu3searubPoZwqnyPtVgSVfq2CU
+8J4hKKJkGWUO+rc5f50NfREuYInr/xfx47JIDMfR4fGHICtamvFNkOsWxHJ2iNGoRUtOmD+oZ/b
5OWxzlr/cmZ32Wf1VGGDa8sPBUG/icdYXFnO4Dyo3Md3HrZp4x2XHFniVkP03ek8tS5tUHBn2w0c
W/u6V1O5FyjM0z1uw/Y7Fz11wC188XAcKkxWm7Tx5X1iGPE5rM1nxgtEUKps3XRXe978grVuJrNl
VX9rzLRsXXKkSGZqi3t3ysRtvSrGxz9rxwP8GB568mBVlvP28qsfaoKkVBKcadhGgj6tanRW/Pgq
jrKZh20ulkOgcaM1qdP/GhenQCaM+fY+tgWNOv2qdE8C2QGcRQ5WAEXIIRkX1X0yuPUDZDQts7ov
gi/bL7pt03jikoeqvjMD53tTo+zYWp6Fpdz5XX1f8/AjK5zWGN6sDM8sP2ZfI5YGUJqFpD1mVfKP
v4v6RZk9IQZ1VmuUsNP91A4R7SFOkaBsqIeR83l1ChRVX72Z1T3Qd3XXbbsmhq4KOp9ro1u9BqwW
uA5+NyAEwC9kr0eYnpyKNDy8nDnr5epWKI2Iw3NjO3zAhBP01eiugHlo6vTY/+51GDurP6vVAKGd
gg3Z1W1ztLgzUG0oBz6QxSxE1DOTACuWbCEhFXiHTbMGr97g84KVyxc5x9vGathU89lLnPXt62iV
6ooeNU2tjHr35IDVVs2S01g7LhxD7kG6NCVWv266omeevOnZt29rv/5lfJXsssEfr+tWE2UYIHPa
xjZ5586U5RdebfXHFFnVORqlJDSW5GrmO+bWfw1qfx7UMH6jJvxflI7Dz8+/HdL++jV/8BXIFmXg
UQG9ShcRMEIX/DGjBWgdmdzWYA8vWsPk/8pXuJAcMBW89rYNJgDV8VfCQvxGj6MHh7GSIH82z/8z
Q5r8L7xFLreXL/gWkDpCtzHE/fx8yFTCTGf/f7hrF2GD3e8gYMe3rOUkYb+qTp6NwUs4TXbntK5C
KyHVcxta8iOAttjZHnr2ukr7faYH6mdSo3YFyxrS+slLdnzo7huRO1mWihlvjp3ytWP7vWm8Ab1+
IhcEiMAJ9QosTIwghzQd1VW3wg5FN8snVpDhlVOw29dRkD+3bTNQ55cj87dll2/6Fcmw0Ig+FayR
O7A3942hI9uZjCNuL93BPFFNZJYVSHOvuGnsd0XrotrAK80b47LFmhpVEDn+oGT+irPYyg3uQZmw
By72ghLJwVvwI4jH4X5qEo7mZQGzRmjlkviaSXYiPJ5wE2zS7iH0ER7D3Y8psy0Fp8WBaZa8tKaB
5/WsaCJGXsE3IxnMP3KLBsxt79iLT0joGBEryu32UaSGPxSzKrlR3ej8slQtHhnUnes4DO0D9id9
PXn0speeZX7KuQ3fZ2HSs+4mcuNwuIEe9tkyUXweQw6T7IIaxtUhfHiAh+GhjcLkx6ibjrIi7rM7
ESuuhDzzwzcV1L/L1IkM2PITBjZLeto6UJSr9sBdT+72iN+KxD05uMM2wQdD3mriS3nIYHPAoyJM
8AGOqTcgVfHi1zL90lwzVMp6w2mwKk5ndnXSH7t2/mkwVahjZ7qKCNWkcvHfRlRb5cSInBwXZc3W
NkNH5ODsUWvYx7U+wR7EtzMLsrUxypvcfQdR374o5FhyG8Vm/qzHuXis0B2/lXO2kHMjo7cp0c1n
F+VIUpM5iw9iVNE102VBLbxr39RJsa4dYXuIjIQsTkv/BqWfx0eb8nNqKclqXhhEnHHuXUZ+ze8/
bmjXACMtSZ+2wpH7JGlD0mt9ZA+3SiXec90H4RnNyHhtclA9Ezr9XSVEeCUcTaajVwHX5Vpe+RqR
uwjjeDNODDJjluY39eBSjBRTGALXhmUtDpo9YwA57TwX+6LEc9GWQXzZ1mLcB6ICL3Qa6y3s/N0s
wvCDvZ8AdDrht9UEvzeF6BbSis5CmITopDypr52wI3dOIlRxZ6vYS0dkx2qxpz27Au4lTqONExBe
49qV2tcLwXxjUVAO1YXRXdAW2Q/meGb6uQ73ub/YR6bmcd8OE9GKfges4/w7e2eSHTeSbdup5ASg
BRhgKBq/47U7nXWtDhYpUqhLA2AApvWG8Cb2NyIjIiXly8iV/ewpQnI66QRgtzhnn5aEtNzLztSn
w87JeuuoB7/BOFJUyaG2ySIAFhS8Yo4yrkwzQmTML57pZZHHxVmkFYx/lYX9Hoc81bWqJ1Id8w4v
ETJM6ROrFFZEGZdIRL5OkXAL5qi5uIhY7pzxyFmIY031OTGkJ4HZiT6lKJ1viWVp1DGUNEhAxlfb
6/kK4PHWY5CwyQuLiRFYVxCip9zDEKlqPeVjv/JnjAe6IDsRpIGxD5sMX8Y4mKRCWMzgMptPsWym
EZjEGK17U1NDjVOKd2zIQX4jNXtCwIDGaUqwDQ9x+aixQVzaYa2uRFXB3gvy5FskjPTGA3fwwLU/
bZCJKrAMJnnMuMhW0m5qTGtNsNU8bi59Y6b+yZKGVRArPLmp8FrIY+eY5odMrYRcm7y0Pibp4U0K
zOErPpyYdkeEl16BTYzfnE8qG5Olo2gMNFFOy8QXXi+oTMmmApamg4zPNdiDlEYFFtgMGzikaVRc
SVMnl73mCvEqAgRLI/Cvpihrdo32gXfj3Tv3U1xvICQ414OVRWvhTkhcnFi+6g5/Vy1azHDs4B1Q
04YBry5CVJNrh86GeEFaA6tx7b1CdYaUo+j4Z5YxYj3qWCvc2F1uvRSx3Xy0JgoqmBUSsn8lbfCV
zgx11QF2dR4jiUjHib3uhfOueTVjKFrLBhmkKc5swzsZE1AIlh2sjld4qoynMG0Kpo6JdRdZr0Lq
5JqpgH3sJVKhOHPn74mZFR+NqM2HvonyRzYp4JgnnUcHHabxXqKteeGuI14zxbJ5adiC7Y09Thhc
jKh77duO/+7c2HzUkt5hnVn4UbqgHd68NAnhJeBK47tDe0dp13Q7/D3VM2+XXbdxWdybhZvfCaEB
HAd45aRXhW/VKIqHorVwC41muw3FaDyKdBqDo+wZXq8SNXuHudbuzh1aMAth1D3GeZ0zgRlK9WDU
ajhxVBvAwAvkqRu6/BCNESIFxEVDBrBzFuOHlMVMTMQ0PHgdiIJ9EEYuuNjWKr6HLcGN9mTS5NHf
d69hU3R7H7nobeXJCLqxExu7PvS7lKdImtwjyxvWtPvY8jvoBZd1EacGcBlzvjWRwOEhdNmNdpYx
o1dSbbp3DRFZK4+j4a2NsornDho8ldkIvWgVyAUyx+3kNSPtZIUATYVZ/FiVg0mZEjbRBi4DdzBl
fY0zKUlb1tBd/KrnYNgPc1UgiIrDFJS0mBkz8OAwHhrkZzej3TaXk1+NeDIGfTvOs7Mv0rCkg07m
px7J+E4ymb/+bxX9RxWNvsZkNPivlT9XqHQ+//bx+bf7t7J7Kz8+259L6t+/wB8ltfhiUlLzezed
X9369hfAUY6gzl4QUPiE/iypgy8k/FBLC0pcYVn85Z8ltfuFdeFS/5LHbdqC4eh/UlEjLPpl7OkF
lsSrv8xRPcLWnV/sQ6U5DMSBYTUPJjg5LFyw8Tax7Po1ZRdoZjr86WYcWvcB9MtwmVZtuEvrrvqK
HLDYVmM9n622IdfRZREQ16V49n6zVPeLuxrVQL32uxDLc+mI9t3vp5BtgAgy0DpRlpmPVPSoRE17
ICBrMmf5as5dcabErS98ZpHTSuQFsydpuQ5cjsAjagSjXb1OHQMBQRDkxPg6mX9yumZ4HDwrqdbz
lC4xvnWPA8QbvNrGYjvwZzn7OAHa1keoXOg8e0SxBdnIKlxrPzo6eEs56da2E9vbTE3urYOO8qkY
q/qexR78yyT2kFbX4gX4Qr7BFjifJsMCPJIoZjAt6vUd45zwOBujT801jDW5NRaxKGWHeiibOA5M
LMIMApoELFBqeGsrG4nCqPh4tB+FCfwZCS9blCQvmqn7MpRGfA0Z5XtVdvUGQDPpvV4lnpTFsZUP
yNw7tps72Zg1u7NW7uJSCMJ+tevvwVBFRL0OFeBA1Coke824p2vT6Ta1rJyDYePFCrqAbr4x9ZOK
7DB9z0erb+9SEYwUqzZeVZSs/laWA2kPfqz4fkPsUkgI1maSj0fojPm+U3WwGX3EET0zntNcutFF
ZI0W6Oy0ls8hmB9SOqKkvjBCTC4pVChrk4NHe/D9rHm1echfuTKkKB2aJcZ3HiL20SYTaNdK5cYx
smgnsxQUmCwwk/ipd6WtCqvz4GGKGKR3x++AjO05cF+MujZesxg/PXKBjtmZ6OA4UXiCNM9kcxeo
Dqcbih0epRLjSgf4Xnk3Vt35myjL7b10G4vjt1HeQTWFfmrMAKtzENrhtWZmetXXqn5qOlkTDFV4
3lFbAAgproGitFbj32dmW0IjpyXpmcx1/Ehx9+Syin0NmUvvLBv9HMqQZniplAVNJogibL8+4MjV
7LqgeWzAO/nsL9rd2b1NAy0fwzzBgDBCng64cPjKVqhPjS8XcJoVH+BnNPc6jJz3lnGiXtmxCh+9
Oaku2PMSz9EZvv2C9S+oV60/uocuoDuNfWfcuRwpLCtK8TS2nJNeXsLxKewqu3QZYO4gKJAGipXx
Oal9uMeJjL9lY2B/Zpkynst0aneRChTw8dy792JgcVYfRO9hNkx3nSYNw5Ajch/aaQzJ4ZhCySfv
djdUmo2lLzn4uX+N8KMGqtTtDR5SbAvL2t+UtjKX1aB5yqeY6bNe/GNuNopVzbfIJ996EOapjB8x
6GcUlnb41kwVySfEHLM5tlTA29pT9qRj1/6eOg7bekPk6bkjb/cVfUp9W0sLN0Gj8Pb6dlVcQKPo
v8e1HfIIZNeEwKMP3K9AOCy9RknnnPvWNV6Y7NWERkLYIBWRrfTK4EL+JstyiZUETwTiflzwAMiA
iQ0eLZQwOutz4k/T3P1ahhIlPU3Ytxw02IUVOlqvhLKgoAd+GFMu0cKHllJHif/umxnM5Ys5u+DP
dWrdp1VUsfWxYwrToHIBJDGGA+wvOlqNNHE0TZ2sIEU3g018vD1iX0mT7uAKAUZltKPgMNCGkJzU
DIh/3KFqno0AeIlR2GDsywRZeB+Et3MZZHthB6giuPqNQ6Wz8Npmqb538tjaW1ndvyZzUVzWRksO
Gn3B3ohjHO3ALz7MoOuOc1CVpxSb98qtE/t2ZshxdJosWHWTS9q9I41PO/bnBekf5Te135Bwaafk
9uiQqt3B7gXOUN14bjju46prLtOkKA9pZtfHJBd0tYZyxJPbJYiyRK6PbWmDOpi6HIKfnnAOMtpE
6/3fmufHFa+kMPjXRc/57W/7/i1N2p/mh5ZpLRHWvPKPagfasCUtum5PCkaCyyjwjwEi1c4CBjaR
icEnwgfwZ7VjiS/kU7IAZvRouhazwj+rHcv8ArPIgxLhAJPzXWBCvyx1/2rJu6xwfyQTea7wUFXz
ZRws28FvGb8/TA8jghNLHU7RtmrvEH2RGxhvpfq3AY3uzzXVgmbmYUVtt9RThIs7FHY/Tikzn+5K
5mG4wbHk7U0PY9HQ9FgA8pZQwTFTw52Vsp5atQC9SLkKg/SrQBxzkRVO8y2a1IxJkbH4Qwtj7Xri
5zkzRBLfWankuwSzzCX4BaJEUrSqh1ki63Q1z5ZV5qno2nUnPDJuEs6X9MXFa920xgsEFuhhoUBu
miR4n3sQQ0j/bG/d4pG9VKkBILRv8mmV65iYHSfMrGtIP92+8d3sphSR3HfCX4hk/UJfbMPQnrZz
FBO/Cxxz16RjV51cjTznEIbS/aoLIaJzIRk/RYdw0m3z3bGmTm0R942jhMcYIvzupKJLLPJxh5AL
AVrqkIOb+2wcdkMvSMWKNOuDzo0OKgf/V8TCPLXUS9sGJsVa1S7hFnAt2HHMCTvn1GoMYrMGJ6qR
J6mc8IwsGiWOZgEXqEUUfJqU6VRbJ1zEnC5wmiMed7dhD4IvZi2wN76P7NouvKbVgNoGM1Xbvkj1
QcxFcKmbhBbfnabnTCrT3vSePcSbMAzrIw7J9lA7nX2IYjtTa4rAGOixHGA/Rzytt0h/w3tUuUha
+VZpa20ssD27eLhXhpVvmxTH0YR3+iv21+oS9zw7tGBo9vmIsJxKMLu0MkNfMYEr9lpUpMvVTUVG
R8YoE2THusgI2soAQW79AXA8pbJij4xdRxofsmH74luNszFAnGIL7vSDEdnTA/RQMpgSel80P+KM
uqC6B3IxPXtO1NwbpswudOoRFYlUtEmRcUnnOKs2/8jMqLswnGquwYoubqa6SvddOnjk1wA+PXHR
8et3xHT0zap9a8vSObCv1RvHD8VdxiD8W8soB9mem1zFMdWLjjv/GnG3fW27vnUnysKlqY0dUjPR
kdPpDu2GArGsr7CEEWhu1ShDVk45ig1iLud9cszc3Vc5qpHLYnJHC5m+wzben0glt5pB3bGRN+9a
aXf3dWszLWwys0DxMBr6GKFS+2aZEepPJ8g6hK0yaZhjDmnwLpfp3KoeOm86etWILWjoczfZg0tV
xAFB5RZI0RGtv6lh7LozflN3cXA61auRz7baNONkX4edlwHD7MIo3JqzGSEEt1OmEUUCnAghgwCG
1cwFQTbMYwa2vl5+H1gJqElNCOVETbMxc2dYJ0i6TpGXTnQqKrzqHScuV3ju7Oe64YifpzJGm5uM
T9WAslinvb+LwowEGdE31yKY9EOWR2G/rpGMop4V/DIZ8CToLlAMoG8PW3a/a0MEiAbsRG5K6BYK
O3ZHrmGXWp+1r8QnR7P8KDsRnhkddlutnQ5SUw8EfPCT5GRBkeLuQWuPl7ZHlFYxTN5FdIdbxkqY
H5zBnHmGILRlY5w8WO5cUUx2iTxncYXenSH0qTXS5Bg3cXAonG7CRAkiCGR6aPLZikHcp8HsfVoI
1noIv2b5WUTNxw9H3P+hCbKW3vcf5wVHlGVCVvY82PnBArRfJEM/nBe5Z0b5HHBeaPSmFokLIYHJ
PrTwNFryyCCWRtMuHIIrnk1//dbLCfFX78xh+eM7V0E0V7E1EiRnnVW3ERZQ+I2vVn/9Lsu27K/e
ZTkvf/j5wBYjGm95F+2sVtDU10t2jrH76zf5+dBdPkQr4OBfJl+MGZxfLUZofNDWjwEqzq0ncbCp
dht//vVb2P/8cZG0YaPeokQQyGmXA/mHHyTxnN4E/RRv3ctxAzSh3kGE2so9LuLVkWhKQlTYad8f
jbWzmddsJTY2QRYZQcjThT7EXzW49ntYub+n6PyXqvM7ZH3Zz/7ronH9qd5+Go79vV5cXvRHvSi+
+BRDiP4gaXGXLUXhH/Wi84Xrz6eOkg4uOXTF/6gXzS+UPK5F5Ym0CZXnP0SB3hf+AhqOS3rGf14v
2r9Nv/5xhwAC4t5noY0Dn2qRWveXJ4Bf4fDIsV1sGHH774vr6Tz49NIrbdTOd9c2eJhBMQNGGdbV
njUTTaiJv+XNzVR23et2QnuWYJMJJY0r4FeaWAtBz9kMMG9DdgosNln0vF6d0v5Wpl8GyOtU/Yja
H0ZhOkSYyFuwvrt+FNEuyejuOYtcAuunShBVtzTafeRNd3Wu4nd/acNNY/Tu89ifzlZPTGm+tOv5
0rgjZ4q/xUszPy5tPUBBRDdu4m1gbqrr0uYYWE3LKGCSrvUE4IqOeTTGnXbEfOWWFln1v80RsDTG
z3ZckbprW2114SwjB114joUIKyte22UkgbiZTE0dWuxoyvEE4ZfZhbeMMUJYas/ZMtqAhyVvfNsR
z9Yy+EAD2l8EY0bgszO2yE00/+qQo2V8kR1GWGY+0tjNUJrIrM7Vd3aonGHxMm7JxFTu7VD498Vv
05jInvObENbRIfBgO6yGZXAzLiOcmB3aNaQ5xyb+wWa4UZlsu5gWKjw8wjhF7kDwBbwDnIK6xesb
OsJ77ssI4z80Df+CHXd5DrtRlCtGyQWIjNz6iB1nepcjeLHV4AJVcDqY7hvKan3Pal1spyEcb7Al
YkvqEEbvxQQOdd0EWfngIXkbDmoYLGtRCvmPnU5DBSi/rJ/amEKhbMT8UE0iv7aarjhUeV/vQe4U
J2zrDCJMnRt7V6ctIBcMfOgA6pPOsvIjnRRqt7Iay4NE8rWhSE++8omNLCFYjJ99SrFbo48kFIaW
E32lpJMdMB/19zaQa2xHyhtvBrsM37GHCFSBZktYpYRJuhG/9S95ExFG+FtXM9EBaBRrs3WivGi/
w4DiZDbm1P+MQk/clyIp3gPRJXikOpwHljmRMICOHr1kl2EbtGp03L8VAtI3/H3o2AuMvPMYI/RL
0RAv5UO9FBKw6ACaGLoLdnVW4JtGpZ6cGsq3IyoE7sCq8dG9V2EEVXspV3Q7FJ951oa3bYzTE09f
4GwimxJHzM2s6MgESNjcQ0a7caO4hPKsCxtphDF9OE4QrvXQiXOIGeYxN51kM8tpvI+bNNwNKsOY
xRq7OmAtVY/SqdIbf9DJzewT69GDG7pijjxdhVVTX3hG39LeOBLmRgZPu/AyOI1jb8dbr6FKw3QQ
A4OnpCUavGzjF54sI7vtyVOPrrBnWsPCPIvemvbjGAbHyvNJLp/Eue6nh2rIN0jwLkHIbQhRya4N
5pS7yCP3YJFTXgyDeDX60ifgThZA5jLpgpJElbyXEP6RYeEUoXgk2UG4FI1VgZ9vpbCSHKopAmKh
TDf+HvsUZazCh9tq7JHmFwhH9ZbLVb5YNGvGDjmZSYgsj+jirOM4HRACtmjOfNYf5ppJ5vhQhQnt
Sjj25XFAkYtazEvOrZPYqFgiQ1X5IXa9mvThMc6eB1uVVyC+h26XFo5+KStfv9K7EwJq9yViaYmO
+XWahz7FsqzAwxhVIL/OHi6MwC1hF2BWkJto6oJjtJDRG88ix6F0/fk2xikXHj07ZCnfpqyyYyvY
RpObXhhDnF8WxQJnwJgJ1xT902NbmPJNzLV8daByeIehSOdvs4GGA0SGmhCAwGXNMGw53CVeWju3
qcREslLQbZ9jBW1Uxho8ahV2qWArGcbsNWvra53iA1o7TWi8JGA57sOxbF97Pv/npp1HImYZHUBL
KnDKrGJvlDetmxMPbXrhjdbofXqK7UurqEGGgRfoX/uoKvcmTwrQj2yflrV6aK96TiAB5D2OmPH6
bv+SR0N1649hejXHfvW1rdIAG3I4+0c/6kClTMtE1Ftmo/UyJQ3TInyxuiZ5+q0k+G+J9HuJtBQn
f1EixdW3//2fHxeIf6+Rllf9USO5X5DPYX39hfXtfSG9j1EaXBFhL6jtP+sjnyLIoWVBd2f/PZbm
z3kaSTa8xFsAAo7tEiX2H83TKMV+6SBIiHQo7peBF/tI3vLnwpshiQSo1NCCTwoQp28Y3rexcuQ3
ZKsND2aVwwiKkF7fFmlZHVACNywSooDz20ZyWyQjySmqsssX3SpxXXmVteFo8wPyrVXKBVx00WNF
hkK8Bu3TY39URrOeVSzXpZnlzHDCdizXFpPLr2GJ62ETlD3I6l6FcpOGbfzsID55nwKj2gvu6u+G
aXfELHP4NuDXqhD21txjzIeJt6VfteuVTp3hdixy6EJ+ltCtQBWv8LfVINJWXeTP+PdG0fP0Dsok
ZzkWj/WRIc10BQAl/SgzTiMSU7v+myxk8NlRt3U8A9gg1sFI+zEKb1slKVnsXa/n/RznkFeQdnUk
gMydd1SO7JyDXWG4XUVRkl8qIyl3heeqk2cMfJddp+80doj4UphSsqlAbvNW9W5wrW2MKQ52+RuT
0c2DdLRN3oQdpDzCDeaDxHyJWy9zTEJazOJM9cC20Mz6TVTHzqWN56AXuthpOyu+s4Grbpom6J+L
LjCjvcK4v3eCuNzXMY8GNh9JvQc2AHZHzP2+9e326JfdsKc8b7fAhoadGJAGhVM3GGu8PfPR73T9
5PkVRDs2F/5Vaan6fm77NlqbOfotAj0Kfx8BxNtEcxMP+FE9rHaNnZy40NLvzEyZrrhevg0Yln7m
3DLv6CGKfQ0S8N6IYE6tJtEEX0OVR3uew8HZQem3U0HRnLKoae9lvNBUTJUezE63DwZL0E3rxAkQ
Bra5+B4VQe6d2LhsnQnkUcTXgAEH7ptEyZE9fr6be8W3L9vK/m5Iv3qvxlmeC9fB5YrUubkytOc/
6rlKHmIGEse4r8yjogc654vu3KwrdYLxID8DJ2q3SeF1NwVq+Q0yR1KYpnx+6HWJKKrsolemk+Wl
6YQ2ZCaODZ95F5lptor3iRF6B6esmutUG3O8lpUdADrK9L6HZ/TuILdCHV9KfWOFSn1moaxvbJ1U
RwSsxh16JzLgkBWd88nqe1ZDgbgqUmu8qPIF6RUi74Ee0WIuaH11p7gQN2yqGKxiVl8XqNAPaWxr
67FrNAntMSOUtw5y/bWKlH+sOw7d3BqNk8z7ZDvUI+kdIw+qbwPCuiffxH69D5PZONdFam8NjLfZ
qh364jg6kA+d0cku7NxPLLCJSQEWa9DZc2T2BZHDGu0jw7hUMo5l7z7bJBCpyu96WIZtop/DNiTB
Q1cQTiOnnxWhgbkmT4eknuel9HAPbkXBuZ5L4P8MdCRsZstU7zNMh9cW2+hN36Ug0/jCPFpKPOlX
uZFaNzJnFY2iVtQfSWBNL2HeIJQ1tRWkmzqFfMUFkWY0LbI3rDWUDh0RgzJn16MOkcP1QeJhTea6
muMoyTblTNlX6CF7CxK7305+HzxGbZtcgYU3j7E3E1gwlkqf0FSn71EnpksxdzH5NVmXiI3J3PtG
KxVdsRlVIOFNcfKY5a87kk0ucypG8rmk9erHPfDH0Ytf2HFXJ0CdLbZLsyMtsYmbkyJz76LLOwdM
WjRvC4Alx5GfCLWkG7cMG6UiN6QeubrN9lsCoRIHdVM7ALewD+3C3hxf6cmiQ9P53UUwj9Zr2zrt
m2JUQzskaYd1ER6nSYMf8iL3IuQu2rFT7i99TfmkRsO9HIBjfTd8T93NcUrIeZKW8Znp15LjZE/p
/ZSZ+NNMWZ915nvrQOb2dRC5yS4tTf1BFYjKF7pY9DwvBV1FubobSWt4VF6ANzpqwXPTLQ6ntiCe
b2LccEGNN2wyt26eus5oN72vuh1CnNM4kc0Yj4n/WIRme5BOASzU4XeWyDrZNMFzZOVESDiqPAcy
k1/NdollhIGxww8kP6smKc++3Vtkt+jmmMNuuqeLSHAjzyTBC1TCAtf2NWKYXCJOccQnaE/SrsGT
XkdGJZGRtm4l6V1oS+B7p/dDI6IrqzeqC7bs4OKUKQx6D6fJP9F4IgPTRmgCdeBjm6Z6aTFjYqPy
Rt9QH0qc8r3Y2kURPUX4c88EGcZHa4ancHBR21o7QH/uFVsq1Mpe5YC/c51Nq3URGStUn0CEYfdm
KyfVaCpLvj36j0WxjVmP0cK4Zc4OM7ZCUH8rxn60UFVg7CAUyfZqrjqeEqvcnCxiBlp70zQ+VecY
pN/b5V7AeWKT5aTKO5TV5dkeKu+EaU4c0AMU34W2o4vBmhq8PQH1c5xk7Olyq3Tqy2kACwlSzH/I
UD0fs7lsjuTW6BMaELnNOKkeOabtbuNU2nqxs56eo27dvaf68qojxxPdwKAPoV2pPdr8pe0M0j1B
ZIiJp6DgUVvXLoftBEpxqqF1prIT3brlnnGr/BFxhM3iGayK8ms+08Hu93E5s3LuDZlcDZp4ULub
+20aEK3lBr2501bj0SfZCzCRnvAx4/Q5Sm0h548bkW7YxXMyJ+wSGFuG+TEkK4Xxuw+D3WQpcdFM
sf29kFEloIV1NjGlXZBtgSNqPP0yD0CEwtdkV+RFggVCqVfe5D9aViZ8pvY6+WoRKP1UEV63LSIX
HKuDX2LlZXr+AEfublj62belNVn7wvqNPGynz3HeVFzyqXmZFqPagqzzNylV3bVIPU37MaeE5rHw
IbuLhNAd7qQIyRT2B57Q8g7F+7RL8iHeGT6uAzD0uLP2XmHVNwR6RBd+AHDFyMgUEJ2KDtbYHcow
h2fIjRyePYx5bB4q+D0d5y8HWrwJYg/wa1lwEpPhM366XKZyk89GfJ8pxEsOC6LvOFGRkFrhgCXf
zft3mHDhIxo1XBX8381cou3ti5C8OERMrDxid6WnNthE7ji8NGDfNoB0UZIHJbQkiucQHh7GJWiW
BW7GbjwWzVQcIswhhLul9c5IiUr2bRl89EYU7eCXtITqKdTmZdrYK2h//iVzSniTmLB2FkAW6jun
uXZru/uI3QzQU5nbNGaT0Z9g5CNmjkxXPdkpgzHb5YGP3Ded94C2u33oOx63gEbsMBIvKHPdJjtX
d6I8laVpXbS4F2+JInsfKz65wSqry7hI1R6zFRqRJcDPCkRy0Q5ewrbMtS+gSKmLZsD75yltvvE0
F6+Z7+gb21woyQC+PqaaB+vaU62NuUDmp7KPp6siM6DTDWH/ht4F7ExRq7S4yOvZtNc445ojcaXt
s4Pw75YWwDhhS8C1AYKZZEbBPbnyIVtewT6rntgjgyfEVXxZWIZ7HJJZXtqzYX/zWsva61pOH2Ee
w8lJzXE5k8l6XfV9ZxwmoQ8yYXcEDYg2HQZZvfY0Booo8fLrlmeKvyaWhqUJVQ3xF4NfthcSsZm5
aqPC3HDdLHltZlh9pgPiS1wlyKrJuk8PsyIyrzOU9dw2pHD01DHr2PAw9RVmdEOjjrPRrHx1y0HA
oIlPF94hhYF+xJKLwbvDV3XNiTOfPTJfzFUzhsVproVzgxkJeJdGOuyRRibkVzlMyUn12n4tSZj7
CPrE/I76vedhYNbpfTOD8/g3q5h/ykK3WY0ItloSPYXk2fmLfSqfKrJ+gAJux2/U2Ae1T/bGIymG
62JT73+PFPiXlvp/ChT/9d1+gcuRnlBmkw7yrXFwHwkE3uUbgO/ICPWO1e5uuE02/vqH7vn/WtnR
J/+00rJ9z7KxiPFj+gvU7pefUCrtBcBS8i0KijVEkXV+726+Vcdya9z822j5X1dby5tJabEZCBDC
sH36ufvN+x7xXFHn22EH+WprbcQjrKCNdWefxr37np/+G5T+9+i048f/IygdAFvw19OS//2f9qN6
/0mD9OfL/hiXOEQvsBjClmEJi60gV8AfKyX3CxUzL1hmLAivf+BMBF/wGrKhRKvjL2tPh1f9Dl30
vtiMSag0WIYy7F1e9R9IkJbr7+eFkrC5Pj2WSUi7sSv9fMlob2yLpsAk7UNQPCaH5DR7q/g7Bp+/
vhF++2H++Z1wbNroqVjXLKL2H3ei6LAEMKI63BAX1d2BfcKkwEQcMaLHWPGhLN3qYAZ1tQPxnV+a
iLYvY02Fgq3axZYhzPnR7Gr9UI5zf4lgxrqUfU1RG0TYAQcdmPdd6hqUYCFepyL3izujDIxNI5Er
ZGHcM5olsOVYxo17SMkoXDM1HS5jq2VCVCBJsss4+dYrUHZhjxkCi6WRw1EPLBs0Npa9fWZm4t1O
KwEteIomXl87zxODm09z9hBKxJPdkK9paVASo1JkozWYe0ASMmOXrf0JqL2fIK1H6DTtPDSmY9Wa
egl7F1VyVNNMQ+4COiMiHZ7AbYCMnZzYxAmj1YD1bk+r4iBt8NQhdcL4MZ6E/TWIg+mchYPA8ANW
eQnEitKdniJYvkNprvvQtvein/QHolgEZlGlIN/BqFDaIGm2DtSNgR63XlUTzm+0Jk1LcrA3jfHB
bESFKdzNDLZ+DSRpVQCD29i+JspBk4DarOgCFzIioBzSxQZ5G8g6XveZ4d4YSro3s6qz15Qa/4RP
LdyNQL4eEhIsEEObQTOsXAq8EDSIKphgAOO6MHHy39aRbBeMrUwOyMezE1LVwKeD7IppFaihAD6k
+68U0ONdSg/ZrzC6EvUkXd1syh7QHzytASF1241XntF4D/042g+R3dJiGG7TrFvDqy/dPmHhkXpB
cT+TUHdRw/m+MbTOrmPQdhhnoEVxDGXDfEDX3pxtTueYhAWVXnPmWw+EcTRHCwUhsyLA5cdSE/+z
kWPGzIdr2r4IVVLh5CTsrM+psEkaic4qcrhOkjCMdiZ/3qT+QNuUVn1HWiiil52ZDPoqJvzMSENx
4czK2sW2Md2Ooy++InEbD+4Ud2JHAzpcZKFnfxUl/CmoFwEYp1AQVJ0E2T1h2TjtIAhD80VOp4z9
5DsB86s8SC/x6qSHmrwnwBMd0h7cp4pfEaVK2lxECgrKepmJiN3s12xkeEjVyTGjMPFPZVyQMYzz
qiSJi4SwedewuHyeOxDJ5F47CVJ9Q/bcfSp6jp1UnA3YFt+a2IpMQkMUMDh7DJaFGE+O7UzAXYeG
nMivHWm5xVVYu8nDyJhF7Ky6Fje0wOpJhJRxrLvjukVgZ6B+r1H7PtO1ANBWSyoh17fRPolprBh0
tcO7wlvyZvjwIntSexnGUnqxbMyFOHu4hNn9JGVF796ZPZ0tmFlFABvxgHZiupm7+e864UeZrqAG
+Yt1Ql9+JOVb8db+bPT/+1Jhee0fpyTIJWn6wjOFa7ssw344JR0WC6a0fP4nZ6L8/+ydWZLcSJZl
V4QQzMMvYLO5mflEn34gdJKBGVCMqsCueg29sT7wiOjKjKoskfzPvxLJYibpbgaovnfvOS6v5D/J
xM6qtOcDGLgkNjg//oNE1EJpv75lKCx5BHxZTfw7b0mbFtM/vyeh5f2htLdZZbDD+1sASplyEgmK
aLKNLVE3p+sfIKZkz/XoLEf44f3LNLTwUZGGAycp8WsvG7oYGHlUo+evmZnohPqc8fuCVfQH0Kf+
4DJjzTc6DGJg5qvGN7V758S+OLkkE5ut3dTO/p6q8rLFblJdEj7nj+zLFHHRhvpJ6sJ9YXT1lMZL
eqG+hWUEPB0f8GlMeyqZPB+WsDG19NOqITVqDVRPJEDLBXBLB46E7usdyw2cl639npWj4n44DBt+
+Ix0haau82gE9JKBtfcDsDPyceKxqTxrT/XI3/SKjnS69MHVaOfikASp+VRNg9xZtIS/T12q8UY2
1BFC4rxVuenBIZ3nvciJl8QBcnEjxsCwuGBJXJ0wJdX9hm1CnNOPYtwdcOU860JYV7CCLPEliQGT
AtKPbEE4IAT3n8yjJhku/ei8UTUZ2cGbTfqgZseOZGz2x0YNLo93pgVMJtWWJqv+amQBdWeuI2WE
ro978tCmzxSMIE/mk6JAbzFwrTWPNKybGO22T4W8ZARnd9iiKGokabB81BBg7xarxqCXJPXW6MBj
avPMtbYlbfMJrSS/jKVZYXNQy/wzyQbb2PhOG98l5lBuuXfmNy9mo8GvH/u3Y88dU6/OvqMOntz4
qbGyAewr7xJaWh34OJwZdFJbqJUEV/ndWQl/OOTXMt+Tg726sUXzAv9CaLN9LcOx99IdwKvuuU30
7t5SqdfC3bPJcWPCoM1psy3/JRazuccIRUYk4Z8WoD3IigsP3G7r54iHmDro6bfOqEcY0jPHZUIA
SmAPjfPgm9tA6ApzsGT3sa76RwQEHBoLnWlTCIQVn0g56epXtTgseIk1ZegTUswYW5wSVoDkZJkw
KVG64W/ve1KxP0gPzKbKyEu5dzfmekBg8OXd9NQ2xbtWMSl+FanunHTVWvepIfVyCwu4ugHwnt7K
gSLAJh2Vu+etYF0rrdBoeuttYIb56Lk/OmukZmPSEdEyu3zOoQh5kUo8995PHYrAKpu1j6EdMuiX
GdicVqLJa3IWKMxAkedB36wOg4lQr27i7okYYY6HM6YD/iUbGhlAoarOCJeB+Fy9fPA344Dvoou1
QGCWkvOYXIMlK3YBfvrbVMfLoUJacjesvj+iMQNz+0kZb1QScfCgHNvxvcURmJCrciqXSQ41/fHR
mfV6IwnM83ekX/g9Xh2DsjXiXb16Bzup0NAnUj8FtlM/l6ufMI/1+W4Ouu7DXAMnobWaDNmEaKz7
+uHDhibykfqsdTZMf9zrbNZFhP8DJWJpgIueVk9iZsX6R74M3RV9rXsxK73+MJivfUpfyTNRJu1Z
ui6o5y/94vSlYkxmrIyT5o46mRlcjURI3R0aCwSOdVY4B68qkmfpp/gdRxAaopY6LI7V/7jw/y/4
xQXFp0SF+oZqWTy7bDv5vhe1cZ9aq0rS7iRaSf8PxSSjoOtiA94evhSUxI17IK6qnx4KK6nmTb36
KpXBAMSLGaH3s9He5gIHTUeuCCtG4h+sTEkWSOhxEIZ1Y+RleXF2KCjtxNRgXHXq5MNv6UwMteVs
4WEzcm5LHRwBVbUXyaAXFpqfneK+6l+LsfM6NEXSeJ+THho5FuyPFTorwmX0RjZHpfdOeJTdjB2g
ZOrIQO0mjYuLXxroq3LppZA75/zbPFExgIY+3lmGNnLexyofuu04/hwLOhgRO6KxClVg+3tXT/Rb
Mplop3rmxecOVMHrStm1DpYterRZOfWC0fHjrQtZbb80pvchyI+DNW6qkkTHDJOyAo59AfOSnQlc
IFKBiQpoAY8DjyWzqz9HKevnZA7mS1UGxUdGdnubxDnXNp7LP2MLoAjq07TeeJlp3YDaACtO2+Dc
uAJKh+C2JbiHtSEq1XrnDnpL9EyY0xskkrILaZ81dyRu/JvNz+Fbzo1tYWLNR5b/yf6jYvD2AmqG
/YiNPAy4lsBuQx4vfvG1OD1JP6ZT2oBOt8ZWnnlb1OeUO8Oe1+/c8m11bvy12l9gQ9zvWj9ifh0G
guDtgxUv5luqJSingAE/1FUL0y91TehYJPeGLYg2eT+WxXKEIrKch6rU7ptUT+zIcTJAoezM+k3K
dfFGAlHbd8XY3KwOqPbY8JaeGroMymOuroBzhL5LQpidCRel0smsgwLB8ZQKW75kQ9I8cJgvL8JN
eXGnS1s+ASl1/hi//Sfq8mfUZZ2n/OuzKf2xKfsfKaHrn/vzXAollAENIxpkFH8pNf+a3qwFMk6F
5ExIDLMw/q9zqQmbapXbB57FhMbTSaH8ObzRcduvUZjA8ThR2jZ4z3/nXOrp/+1cylDTg47FiXXN
K+t/O5dOfVf5fVlSdWf19Fi1fTVsgriy7HqjCV1cLJARpFFTBOe6Y/XvLWXsu0SzBPdQxhyY0oOA
u1tJO4wnGW/jcCTb9gBlPnjjEMuYsnSCiMwzuVNrcbbK48zWNMZ8R12iB8CX9BtmEsj3BLGPR+Ea
1k+EvpKdQJO2ZzFm1QvoZG0XVKLesdzkkWwPy3lmAHApSMIeoIM4W9FxUs66YtotdJvfJS/WE0h4
K3S4m+79gvulSBpeMwXxO7d0rFOTO1WU8u/YAAF22V04MTi5AjGRgq0zBf2v2Cc8QHmsvxq0oK+u
5UyPoq/rV43AM91PVi/NPGSv+C5kHMpBwy9e5GV+MsoYe8KYi+wE7cd+poHmA+Ou24yG8wKgNCjz
+RsZKUygeiEBOMEpBsdXGG237zKiw1vC0nBXtEpJRfOLY37apZTsWUMXr2YS0+rpOEixXNA3rPLt
TR/U9UGfF2RFrXXwtTk98kP2DlWajrDz6M4GOukFK6UXQwiL7OvMWY4sgnHuTbZ2jYThzP1kePEr
csqJOaX7CbL/mvxZks2SsPoNIchbERKAdMeLSm3BLS6foFGNB4co66Uf3BzkZwcQYInZp9q6tmtq
v9yTQiqPIp1EVIvUJ29LrHos/PjGMaU9DO4IS6n0p63rw/bCfMjayaGyU7OsoBhkQDec2COzFdG2
XbvMeyLYfggaDQq3reKNC1oGKLZuvVU1OcJ6pLG+JAOTpqWZDh6ekg9y4vORnW5KdnmB/8zu/SNP
9Hafe2o+9C5vXGkZdOpt4e8B0FohKd1lJ4x5CmtDq456UTNbG3Lavnyj+WdNFXkt0EKdoZaDG9v1
ld5hvIeP7WxwOGgRo/aAvzgcIgIVcBZkUm69ceCnOpKjRpSGtc+gqpkOs4jUXBuRg3i1KTp4LZOq
N0ZTif2aWEy9CVGnQWBmqJT2DmcNNHjh7kWttztcEC2jzRH0JECnu7rp6eTxFQu1vCHTrBf8uNGr
sfJhR0oGuI4Et50osLyEMphrl0czKSmLuKkHYxfD9E5Oc7MzwX9tVWLnb4s9GVsiwSY7cw4FIcOV
adfnpXWhKpidLM1VO/Z/9eOc1mqD9kHsl0FAgfeSdOONcbxPAqf9XBqxnFMVuyHh7ebgZ3Bc+TR5
l35yzJNFqvSY+AUnbfpRrMp6c468oGCzn5vDTxaMhFsGqziQRsl35HiJ4BVZep1bjTsc/IvjXDni
iaas5PfYu1jVKnlmgjyTiSnFvZNmyZZyoXNgHc8NKGeBrohmo58dqoAlM4aqUJgu/2cl41ejh8JX
6jobTaALcmsxeP2oKkW7MOHgP3pp+dSZQQuKOKar1hOggm7D7wCRqL8384EpOHH4V4L38roIGwAA
/zX33EkNIrVG8xFrwE+roa+47vi88N3U2HVTIT5UvzRPvV2Zex7XqcXVmdQdprBlOBJUHs9FoHdv
Ki3jU0xX7odmDdWj4Me6rXQSQVZudnvgvDxPHH20NkOl427n+fys1bFNAXGs7zMAttzpJbx5TwEQ
mFmUt2E3WRDlM8AFKQLeqj8Pk5P8TGub2S1KkfoYI224TJYjNnzRppMU/gw7T+VHgn/Ld/An3jMF
eB5/wgToZSwtkBCGbS+mW4CimruiZNpt1Bj6Su0St97yi3gMYj5sqehdndzvoroPIC2bojjR562J
CWTeN9eYIxGn/jeIw8DqANkU+4I06F4lGYLDuXBOcavjHaPnGP+Qy9TfZUzd31sCYhRpq/bNsvT6
zIrQD/tA9w5NMttXq0RtCZ+fB+zodqCqlaHxdpoDKrVcCgliOxVR8LnvSLA7CYhr7p/p8NNXuhZx
TUWDjAu0vCLcxK9Zx95PQb/vahMPPzi6qTZFt4InhOdYh4VpB4CFOi/PPYSJk1ZM+lXjbqmYd6Ju
hSxQP+UGFCuyjjWxQZYLgMONJ1YPWD/6BcBqRFslgbW9WgyTiRloV/v8rQFhJ4+B6eQnTxL75y6s
eXw/bfMhUZiNHa1CDkEUpu1XJExBV5eEfBgYVYMSpedJUOvZSwcKc2uOgbwlqS8HOqQOAa5OY1aN
ixARXjk48bbXe6h7nmOjq+qh6DAQCLIHy6qWJ09XU7Fxbem/VG7l3gjjmccMZ82ePYZEctO3z1Ug
4bPFqSveJSGLFyvVkKouvRY8MYW3f+gDc++QeKGB6amXEBp0wFjeZPvHACLZua9i+zDT4zjYpu08
IZ6jM8lewH4KeFke03XgoA9FcouTfrpLG/g1QP34lPBvb4A+EtLAYJkrVCLO6P9eT26wL+FWnMqy
rH56dZY8tMZcvJdVPL/RnmVCwRfkyGGj/NYFtfkQj6LlDsalvrPz9joChrkGvICf4rTLzzqdJood
bbZRMy/2sNQ0sHhGPjdnIr7YJYndfloBUtc1ScGGmn3EceCT8hN8iPPd0TVfRgM5J66Ly3wkdCu2
zMKAzwWD5ZY7f9byo6ZnnArGyr9pdH0PqsiMOwKRzZPN7OmK16Z+rq2uvVv3HjUFK5k+9LqqzpXI
5R14ZNMlllw170pm3UF6cbYvBvTeIf9Q/K+z5qtHZvR2aOb2cu9NqXMjnknSQbMWhjcEa16ZIckN
7zfcMqJoUIVZg7WroWSHHrHTsFpG8tBFm8kwoGzMtcefb702WJc04To3T4ymQskWk31dw+REFC7G
L72cXiyWcRuVivwzq2b7XOtdj51jdl/58Kf7Vsji6FTKuM1pO3AzHoezVxfdjR5rs2VvWv1anDj+
0c2ltTOWjoqDvYAbJDhLzE2SO8MUkryWLZvBsbetHb00TE2obJYodvpk3ij2fEBHA/DSbANCik8J
eDJCDKGqRuNbB4r4e1nJ4pMCWbcjljug51xS89tsTtrob0XjoMBsVw+SuyqRyDBhR6qlLYuwB+QH
WlPLX+OgUNM2w6+WbXvGDFnERif94H9h+XQxVjwoI1HPSsg68sfR2HirqClblU0UNpA3rRqnehU6
9avaSVBfP+aoNXiv5dMTR2eAiMaqg1q+zFDVKokSsbS+Gzz7Q7afoLGXab5vjAYSOgfuzTJL85av
rqlqtU7Zq39K42AXteZovU9lITd+bmm7cjVW4e+2doOPxWrhuPkr58Jz7DLfuF9W21Uw5sVlXA1Y
5fr8V4utaJDjx2IYayHfnLJHykzkuVePVkObiAmRnHfUSfQrFQ2EW3mR6Puu4T0xVYYZ+auZK1gd
XcNq6+JQLY/Nl8GrjYc3Y2qn1271e6GdJcg34vwyV/uXIfGAqbStr/nqBqOW7uzd1RfGC6/eo+ZJ
vs+rTQyA1bynzpcd2hRatRJYx0bOBh+LkvbeTQlymlNenZzVU+atxjIELetwfvBXkdmX1KxeVsGZ
8SU7w96dnZq4ThOmA6sN7UuMhqYE6dwY9PXNWM1ptteqZ5+RhRcSgobx2/jrNQF607HXO+9x4GyV
hF4LcotjINV1Oi/FXWWK4GQzByer2DT3pZD+wS2KclPbY/uNauHwyWNC3ag9y73DJOKN+VjwOkge
ShYfnShdjXHL4o6PLm9WZER6P37Wq1vOYdi5TSgGvPoUqX7KohYnnfbmL/w+wUeQjK4FITBID+a4
JHsDIsClaYrp7CrpXrIlsQg2cH/+zzzhz3nCGo741/OEw5iV/5QE+XPJxR/6a8ll/0bWw8UuZ+ue
af5Nv0lxBpI1MzrvT2b1n0su6zdqyKxnGRWwBrOwkvz/aYLxm+OQEAnWbo3nclz5t5ZckPb+vuQy
LJd5gmXCo2EV9/dqvDaVZVZyKt2AAIYx3XTlwcgt95yWRhwZift7N5hPqUbQeErNd5nZBK4d99rW
WXefyyZ9Q9CXv8lCsy98O5NtoHx5bh0+fF29lAfafJoOHNWad+xl+zsCt79Th2QIzVI76rq6ehE8
0DaeD5/fI1e/bTGmPZQZSdhQFX5DXlJPrlQ67RfQuvUnQmpnV48F2XeXxgiDQPyPmi+IKmKAE22U
s1G+alQ3fsiyZ/hZmMu33nHa67IQALSwHF19H6hIaOSavxsCqjijISx76+WY+EhYMH2zG2eMOMDJ
IzmDcQ+O33pm1VcdwG3rPJRLAeMqYJ8dz0TuLdc03/U2s7dV5dIDniGkbala9HQoMoP0uZc+LnGp
3XW9HDZ9EhvfdUo128HTtUvratOGvXlLVkJw5MYctrH79Z5rOEc7Fu3N5917aEyarLU/PBXDwlhe
/Ri74ZH3b/nEhFs7To6V/mp1i/gySY5trk/jWaAw4keoqYN0bS3yl9a+WHVfP4FIvvWztVw1l+Ev
JyHyOVplb1g0JDvwZcGLzrJvr6gyEIEvY9lE3iz8T+pR3hsJ6/TWu5pfI6AA4BF2npUg1BuNV91h
WFSqyn0YNalfAqduL8CFeFUMoPV3feCwC0tHfmoDHQkt83jPWDVJz6qxoyaohh2blj5COzAfHKLZ
N9Pu5xUi6DOFyEcKThgLtaZA9MH840B1g54Ac9SbkWX6biHB/pBCJH2bXO6TXTq+wTVBIp43N9i7
S2R7yr7NovyuJdMUFdylHnoGHpvGLwn1Zin/W9CJjC0KdR3CxsiiDrZMVCJKOIIJBFRSuvGmcvP2
kDUpcZOYVu2l4bm+0z2IayKnLhaNrd3zgA4siheGvfW7TjxMs29ev34GLNa6O9V72ZFjsTzNDf9y
1QaCnlicPwRglu6kwckscLu7rGg07vbqs4jbF6YcFrOfALkMv1UmLCKajS7nyganTlSckQjE0qYH
AzDYXXPSpUOVgKg4dTHCDm2sEz1ZZ8wTJ90fLnWbTYHAIxrM9JX3X4AWyJ43owOtONCcXcNhh6pW
/hgsHTQBrVchjd9sT2j1Kgw933rKTL8FMH+JnDRdNNYUx/lH+1urGeW2n4mnB+hdzwCBngLCTgSw
M3VBvfuD0mgbNdn4NDdeQfKXj2as9fU+aCaXwrlDDXWlmvd9fO7nydrGnecinq7u6oJzCped37ns
c5SfH9Wif3139RDW8x0fJzQ8/LRdTDzRjE8tIixshq7O9SihVLaDXP/UTM05KfqXbAJ57Ns8b2x3
htlWxJ+T7x7UQsF1GZgIMRvONtVivamhns+iHlmm6t4pH8xTmtXvTWqf89bkjFS++dTXQtPrqDK3
dgm7r4oj1Iec+niUGAxjvLHa0ye5oPJmsBkwv9DnGrIr+Tti3Mu2VrE6CuHJn55Ltz+g0TTLId2Q
7yfEPaUXBPJbb0jvwQDwj3XyvarNiyjFLw7jJwwxB9ItIqI5cSelDyJaO7pOVlxje6Sanwg9BAzt
7tgmkQ5jMRZNJgx/TgwV9CfT5EQES4YNToHwGHf7CiiDAKq3p9KvbW6e7vA8eWw8cLMfqlHLt7mD
+JG+IY8r415rrSJSzM03i6V/QsOjjM6Uc9MEaozkqOEI4UHBnManBqUFK/hB/bTZ01WN81EmbE0J
uPLktRQbI1oRUdtz3zHplzLIs9yD0cNOwL8OV5D3yNEo6IuB5DB2zFueU9swQ0YYkuKeO20Cv79X
jgF6ccIZ30F2JY7ve6Fp4oVv/A4sNizSfsy/m7b9wanKYEgtGRplNMS8Pr0W5IhsSvVZXN3K2MPI
Uqsm5CPbbNKSgzbN+dOIOI8z7wJbjTcWHOi8QCyZfPN4ykXm5O2cdLrPsvRSaZoeunTtQjl632kN
mtQJy+6R0/l90Sefaozv+UAeu9negsp/1L35Lte9X2QLf3Y4HfEX3JwlbaJGJ7pgAi3vcmOjxebF
CaqXIdWf00I4O0cTVyMt75YmOLccNTaeU3xr+3ZtkF6tGAO9gr6/IUR2hn17M6XozmxKYSZK+TS4
yxazzW0I4pOgIRICzGR64TKk63TodPyS3QTfJnM3dD1zuhtaTEqWWZpRyr8+HNGLmo55hUd7rtk2
U0lVT34sYR9k42rQ5tibm63LBiz2IifttL0SLHD7GLOS4Xc7B0UjPTbiWvAvmr1O/MC3mDW6Wnxk
qejfj85wWWurkcM+bhfXdrrJq2oLi4GLH5+9kM0oO9fYB1LS8/1rCyYRHO8t1gIqDxNJt0Ry67IU
nyAAcjyLumdFyTycCSqEVp9520TrIoAhxLVrZn9trz+OE65shSFmQ9vQ2ZI3YrDOZ7/cc8ureXxD
ghrj4QwQvEScxF+P2+zvaSDUpiJjtytk9uDpJfbcQlGJ4gtLeAZsWtdgnqnrdDkO6DW2UjeeoEZM
IfNTtG++noZsSATOX51kulv9MqbmEuiiDed4YYZDsa6zrQ5VLFjttMoo88LriIKcDUCaB1i4Wc7k
rMjZacdjsw8Ew5mkZh7NCxHOfAa0y6AstPWM5Wltdm8zz/ndNEb826zn94XZErxEbhVBkdAPowOf
v3bGTwK3H/xCsRjGDoM/Xfz0ZwIrLS7e0BycNFTx+Om4LDNyWSD6SKf04An54imu51OrPnW5wDRO
kvZmKzkB4EDWQKxURu7iUBoiVcm0zObsw4w+qqqlOk0+dMJkqFrewzwyIto8P+Npabf0kJPL9OW0
mOMcEI5RMZof45zr6Nzmh5o+xy72e7YfPiextGYM3XQZHieGR7uWKUZUxHO8MzFVbISdWxi8qKP6
7QwQTDUL+5iRV1Fe+2dNL7hhDy25IoD5p5xw6TMrZcSpaYeCuh3k0aWQtR/V8jtjQ4RgJr+SeBDJ
viXydsgDQlyuHuOdp5aIft147tkshTWmka2dzndNn7VRL/smdHsckaOtPXgq5dXlj+jj8/YTLJ3Y
cBiKTwjFtG2N3exkVOMYTVOn78BgIjpe7Gvr6HwbZK5vNFWSDkAjFZVuP3NwzLUdNJMR+cXC0yhB
9y6nLI5mruUPs9bOH4ko6kiBMWFyyotgbOSRIblkGN18Fggtn2h3i7Co5E9LMykik3wjKc34cioZ
a9ki9rftGL8zVfW8PTIrDCj2MhXbbHamM2sovtm4GsLB9RjOksPI9zOS1LtakrjuJdQgt7mK2C2v
ZT/JO1uK7Bv7VwfiSfyr1br7EeksV4UuFAHd9Kwl8jqJFpHOaKIl1nMm3KuTJhaMsGbN7CKrXNR2
KfLkIhAxrz+R8tiJ0nnoLNynrjG9j9VkXVU6HSECkVeijdKwM9v2hfFJWMK78fagEdx6dgRF0zqP
fDaiSU04GPL+u7Da7xmuGzq8Qc363h22s+YBhokhgmiKAQY5blrlUjyaWm/GIc8Bc2tWU4FABAcN
yG8w/syxKDn2BkptA9CIv1R7anBM/9tsuHgpj686oALZJ7xYea5aUR1kyQnGIUcCDssnq/Ia1OfM
JZPcf+yT9iFIOFkoVY9viEyLI0AmUAQBaBDa8vGmS5qzWTZtRIZrvKfH1TFdtIstw8P4roL1/bsz
gfT2XOLiLrbd53YqiJ1TntpD1EnuzaFwdlps2aiXSYOjQ3+TtkB/a8cUkbWietHaBkTCoqqNppmg
ey3bHZ5WaxyoE4bFpnIRERWYCjbSUP4vMTg8JicqvWO6lLsgLcozS/dgwxY0/yxWaxAcqOWQa/N0
mWbPIFY5P+oKHKZwdQ+mjc6WuEg2TuoR2u84Mk9u9lCk6SuryfI9h2v6UnbBH1i8/0w8/pp4ECf4
1xOPy6/hfxp48Gf+GngYiFSZJXh/CQWISPyVnrB/CyxuFmQgLDqJ1j/gQvhPTJtbh6cjmbJI9v5X
fML4zV2bVAF/lGmJF3j/VvfF9v4ZqMh9nUzxahqglkPX2vhysP4Dp08N5O15iOLvIMhBynwg+49x
rqixJbJF5LhT+t33lt4Du+uZg1BgpPrvgMa4mrGGmu6m2BeCg8g6VGYKnNyrJlOvFXirnxA04+/m
pJbnuWLEGdLbdne6LeSu8+fgOiZdOm/srzl2PfBIcbE381xvhyc6cwBz3K45tMaUbeCBya35NRnX
2t7aoXWKf4i6rH756wjdoqJ3qyhXwAwf9JPG9+sm1qE7C990ryeJ99qPnrfLMr++Da2bfboaknfd
UUxirQJbyzrOn74m+xmsDDr568C/z2zrkq1LgHhdB3SEwSSsbL+FEtEtUUd+MxokD9MpcfIDPqP+
lyQMS0zNzjFR1kQeoEd9KGcct2NK4sF1bfsyQlF9zNdFhVXO/XsVS/e7UTZAZxuB1XohDndUgea+
FHNmAQFAlno3GIL7lZmVTzmlXrgW1BLOU9/SyMknllUDZAgNzww+ZYeNiJDAN32jYpeIoY7NEoRu
7qOtKLmgdd4lzbwlCEdTU/ccSifMrstYXOYkMe5Hr+5ZRjK420y6p5973WlPs/THn/5YkpLtRRmf
A3bx+xI1ZCgzVXwfg9m8WpyGrq5JF11bV031tJgP3rp+yuKBJRgDP16ZLKdIJBTvGnG8h2pdXRXr
EotJVLyf18WWXRYsstMlwCM2FrlGDrnOXj1tLXmaizHdeXIFKsSFflRjYB2zdYU2aXx+IzpF9Tlj
Uni0/Wk8kJyYnvhBcPitBx1asG8Yj8vXms5fEucH1Jrgyfxa4+k9+5HICjjjsr7s22cOZxJ+sgdd
pS2so8mjmoAy+8E6GbkVml9bQ7/JH5BYzPekQVgqFrUHLbBYd410eEg0Ll8rSCk4amjJuphs2dS+
VnQlt4yPaq4cSXVo1xVARb2ZqrVft6/89tdlZ+2y+Ez8lTS1bkNbIycF8bUiJWFbnLSEvWn7tUIl
pk10ZjbiLkSwrSoc7NLYKZi434Ke4itVI7azvGUij6vVigxwnBsDNSRV60Z3/lru4tshcePYrHyZ
iqqNte6BDVBc18ocfLbG2OPYbnjnZU4sVrx24p0ladSz/bVa7hyBAtnTxzFYC0KjTlPltBRlx7hG
I9I6UwmG9W8gDtVc49QY9nxbSnuxd+yj8ywybeHcSzpYWzdIjZ9GTU9uk3ExgO0i+bKYnjYg3OS9
nvN69Z3qBMag58c06dobnHtkypw1FHz7dnq3S2jBkSdrkilGYAxsEgMMAGG/zABPF3+Yv9Hi4u9L
HhYP1OCSSQKDML6CzW3VjqeBZ4blan6uZMpY1B5K+6XWrf5O79njh+Xqi4YUKL+vKO9fjEbFM79u
iNqtzM7BKpueB9+yeK61xkNqmtio00XUn7FGEjMxm/7OdTz2fKvAuu4IoIbWtHqtA8uscFx/GTYn
KhLbeEK7mX0JOFmR7IOyYeEyaDgAgTVsRLs6O7OxkJciQQw6uPJtMskHKVGNbMaom6tgLs/TqgBF
VcrSZ0YL6n4ZQudSueZbPjNH3BAi5bJUfBlF21oaH1ABayGJotVCe6bgQQrdUy19MN8jo9595dW7
Gphj6BOXJSNjeeWy5aJNvj3pETUCCUB9MP6RgOco/GDz1zn3QrHO5DPSPzJaMu7bWSfJ0q1B+vqP
TL3KSEVpJPTJhDJS/NZLIzNw07MbDzInv0h24QHfg4HnELGs/D7ubLwFX2n+bKL1u0kLPCHE5PTu
HihN86x1hrNnyUvsRwoIyxCwceFk/oOXZZQHuI3x1sm/SgWWTrWe79ys801aewdOX3Cj6+yBpfza
S3DXhoIvoL8bDuX6zWx4/dmGzLNxxq56nEdqhiVryW0tHHfLfbo72EsBJ4C8MXNeE5i545IN0TB8
ke9t1D4Db3wEyOEfCzc3BImnngVvonGJIP2VkrkQ7QZ/pHsCVaVtEFXKO3OyAZJ03JlUOhQ3jpPg
nRyqbv0Q88xgck/OkF/3iaZNGaW4VA4wKop9m4n20BilMB7rkotJGIi54UxPgJfOIBt47h9zre2L
UnEQT+nr6aFDKtkJKxyjTtjq+ojyTCT9XVcy6N3CFQbrAOOmvJFISd9rCYYpFL1vqu209OUTDo/y
fuAIwPdLwiSLZG21804rUuPVsUwC75XZevW+nV3KFfwiWG96hY8wsy8++RHW4B+zbOQZO1tjCLgr
r8OAO+mGwQQf27jsmysx6dyJSDrC3ErLMX/oSK/vULUh2OP7uEDZBDFwYAMIYJCLGT+mWE2v3L3L
lZ3ZUjsiM1RN+3gAgr9pHPJ/o2ZzewIzzTFjXuIoBgR2dBfXGLcMJuxHmkWQh1zi7HcyczojJGI9
vwqtMAhDsXMZ+aEEoMT4aCTjpmyK8VowFrjPk5rJbR8Lsw8D0g5crzprBYuIgRfJzOyrxrFEiVEN
BthIjYRShHhkvBvoLL7hKis+AUQ0jLbS5Xf4HuujflDPpT3Lfe/q2uNiC9qycA8R7yWNSs94wkGE
/mfB+UeZDw62y0jifzvtX7932f/9Pw2H+3rI/van/jrvIwNDrMt/1Rfr+J9afAHUQI8rm2Fy1uYZ
wu7xzwWn+RvJ0P/H3pklN26lW3cqdwLIQN+8gmBPSlTfvCAkpQTgoAcO2jndUfwT+xfSdlWm65Yr
/F5hvzloiiSA8zV7rw3+gUIcsx7l/T/2m+o3A18fdEA2oDpCa9fU/pZa+k/rTceC2sztzeDcRDHx
Zzgg+wpSKSpND/Lqi1XgNgEVnMgyqNT25HUvP305l98s9P9TdPmlTApJ2O+/CLPR/5IMbFDuUF05
Bq3Pz3b3gqVeJAUyPk7rdSSepYYhYP4PrnqY07946l3NchGaU8fqqmPBM//1TTSnUpwpMfWg61GM
2UhJy8Ah+tWbtN1ffxzt190wjRgDQM/Slw9DlAqf7de36jv6eLR7WgAHaEW0BXYzX38xv6NFJiyi
+A9v9+N6+Omj/ev7LR/9p9ZMmJmAbTbKQBmmgWgRGWFpZFw3gR3rsfDhTVMw+DVd4DgWYKlpzu9c
lId+j6jrdh7QhVQGqa2qOhSPHWTmW4YN4uJFDBddgn6uei8St9jt3X3nOuoT8RwWXCjywxSD4S6Y
7XqFhia9Aec0TUyw6zRmmVENPKXayY2voq5E7pEMKVrFDjXykXls9i7aOPxslLratEOuoS4lxe5W
cojcmnRmz9iG+mmryKa6kBjv8hUCX9j2pNaPHEeFfq2hXtZ8YaRSAmbN5bHVsI5llhVfCiv3WFFg
9dkgIGkJrSiTA7Ee7ntZSWLvXbTtQaT2yR1dKbmRtsbOMJJtjIFwCZbMBym37RI2KZyCDlfPCabt
mXazLQcHwIj5R0jloGT9vSaieWMgNXlBD8gq1c0ZNTkxsmTfljGBl1RMNBdUH/2BsU17rw19SjWx
5GQmdlReq0t2Zo0DaofTnkBNZCizt2dkqDy0jJuDiLy8O20kKWtYmqJVpJnOwWZ3eeWmefdqNpa5
1gdlvA+1ogYbVzlS85cMmg9YfjF7HRcE56h16gOwJyAAYkkKbXrdg++7xIdmo56ey9GxuiBxhvRu
UcceiKrhkKcjJS94SSKtM2++j1XSSbOinr+E6w3bqTbmQyyU+EoD5HdHr4tWUfTdsxe3fI5oXtJP
lbAMnUPzIxVVi5eEVKYL9YuuVgj6LJpm5JuEqXbmkqsKRY2fNC48jBTdMPU3VEzNd0pr7blbglmt
WqhMRGOklT4kwNbiMresexPoMAljRoGCXtQEf4dKNwM0z8bmQASNc12VdX6KYR7ejUae3ZDXZ9xm
4dSsZGta8VUvXWQChipHpocIsQfGkTU2rwio+UU6bI+Y3koLvdjQpUc4cuV5CQq6pE7y2XlV/9n1
EdKzCp5pgMPQ3gyOw2KmNJWS8x11WASjTzOaVZQMxYPB4IJdici3caziyRiL9FFnmnDKRqHsIku6
N23r2sVqVkcLh6sodtGkDl9iMsP7WXdhvvMky1aVVujHdHLxgzJ4vILZ3WDN1Fkhuk6b7UslHgOm
7+YFh+kE7clyTnliWAFW//ykDVZ343LbvRk5uttiHIwnGA2QmTrWw7c0nuJMT9zBVjNTuRoLU/00
I687lCAhThlkuVxgnCEPqTqGRlayjYmBOmDgptmoNO0Qcm2jdLWd6SNEdXcd2bF+SfoJB7OGw9YC
Lqf6wJvYa0kxb+KpbvZOxm1XR27+6CDT30bqUG1ipk7fWwhiB4WJ6eewCO+5uuPmkFWdd51p2nQX
l0Z9ji2r2gzlvCxOGp3oFozAqyyeH8LBA4ehtH0w18XNEjzPZLeh+m0e7L59MKQHS0+wB+5haUcC
0+yy4RXMniNr3NWqRl/SkOJu7opq/izbrtoXPFTgXsjPabRxq0H0B3jy2OZYedHBVrCkxJFA6muj
a58yZP9t4+krszL4fVCr4aVRwZhNBvjtqQzX5qC/eTQzyaDZvmY2lzmzHompOcRtbq9zgkHXrWMT
Epdn93kUqZtEj2mJMuLjbjVqWiiLg3YTxkSaALTq4s0YeXe2mgfYFoujAkJsUUx8jbhgx3S6tWA5
QHuoMNgyDVgGBehYlGTXhG59MnW9vrQOG/ipyQSqfRyxti79pojQrIThbaLJc9OpMiDvirBB5nz8
qDdalhGGlci3uFJLH/VF4ltplJ+EJ7V93djFE6Oa93yUt5Ww33uTlMfKUW75GNc1iiA/7qxxu6hK
tKiOb2ZilNiDMlfR5/SmLAgv8LStKKyXMdM7n+T5gCZ4Tf39OKdVC8sRvKCIrqeQIp+UggZknt/1
Wbky3eHDYlGzJjM6Pugin84etMnRFt0qVkeuZEnucJqY0brnbopzwdS+PSpCj86qS4Ugi3ck/p9z
1L6QZ32WXrQXke1LJb7RSXjwS4UWS5f5o+dMO+lWu8SaniYCCSpVvZbmdDZ0ZjKRw2WCSTEh+9kf
rfZsa8AxSfZyfUsh+w5hlCD02kYFkWGExQD6GKrZNulQbHTmdZQ611nt3pZTSic8EJ3lud1Cjn+D
hXCVq8kVSrXNyPY388IrTx/uvDq7L1F8mQK4ueeOxJsnyp697d5JCrwtsn42NZ6ZiKnbPb5KEMu0
N6xTKmDMURWNCHIm6H25Vb/ZaqXWQdKjQ1BS2T7RmqNqMxNiDxkKF1cEyCuBdLPkPk0s+0aHNLpp
WSPee3jntvWI9rTX5fjUOROgZVK114JH3rVM3PLBMwqL6CrTXZWpNyOwcLqt0SkhzuYwubNa0/6K
yUN7L1wQMzbzsRuZTsqW0lk9AVbUVvHUuaemQsDgtwumV0G6vgXtuRgsoMxgEqj2mhLmAWT29DxE
JfEEYnGjTZGl+E6V15xymHpBSMIG5WFdD5eipZFtqIhI1c71mWXsIK9npagvhKoXd5ZeY3Fnn8sY
YVZixlw97oEuYn0NAiacx1MdJ+qlLsr0A8xjNfoAcsKrsLZZCnMrgILoY0e5HsYkv0ac06wolGKc
tdixyA1T8nfOVfNK6YljRQFhFkmg9cWYrgc9THcj7GJnhQzQ3ky0DwkCgQ53eFraX8S78SSqwpQB
RdlWzqvQjeStSrOJ4ZZUPIutexZtoA4WaytUENXRUYDBnXstQKt75MOrT67azJj14+V2N9LyOp75
NUrQC5e/rpIXvPg/aVpL0ep4rBEcNhrsJnBF/lq0huzgazmzSXCOjHhX8y3zSSf46/f4teb/1/eg
Xfq5MHYw9ZM9zHvMllwb8SM4Ub8112Yh/kNz8WsHs4hOl85LRxLK3E2DEfbrGxXC6qtqcNgiO7dV
/9WUTeBGzvavP82/vgmzEmB1mE+whuqLuPXnTyO0aObpF+mBxPawXFaFtg/d+79+kyWe+pffxWTN
Y2qmhlAL+AjRFL++y0SsHUQq3qVezxtnM2yNY3+U/rjSVtq5vIuC7rdJwb9lDf75QgA4o6LmNTAI
EzOlmX9CDbaEXijIx/VA1CFVIwEdThA2TX/Dsw3iU1ynu6n+7av87zLy92Wkxp3w75eRl052+dv0
y3ziNwX28ro/BhSLmBoC3WLbZtZPR/vPhaTzDd4fOEwVb/bi5uZK/H1AoX2DzOCwKLRJf+IhvORr
/u7nVlQk2AynuVEYXP/QdP+tBAMS/n65VDEhq7QKLm22a3HxmMte9OcbotNscBpjxrMdhf7aawke
Cvdy7mW2qp3GMG/TyiXBDkW2/LCxmvFUNLEMbjzcom+l5YSvdaZQKEvkPLWoCTai6r9SxiRek/nr
Xekz6ZFxFmcWOAvTPeGdo2nOinY8tlncfWR5ziZI713zBrAFJDQMvkIEaGAbnC0jMSYuKPGnFgfq
JsEg8SzKWiAU4VNdERVoLtAg66XNJ2U1o2PYpHk/YqvTos3Q5rl2ykXH6e0MaDJ9hF4MY2fIL+sh
N1N6d9mPZErhxqAd7NoAqycBP/TMJ28C06prZn2XtXZ16JVOfezYel1xF9oI8zBE2iTublC4SozJ
Nes5D/k51rauF5YfilrRNpBri2bTVo1F4lA6iwsKmkwJEKymq65tkDumgPzXiRzcD4DGWHJGc8KN
C9XG25Y2Zj8fXCPevygbom27UMzQGkDswDKZm1ewb7KbuGnstUZLUq/wMVn2KmMN50fT0B3mHjVt
KEKLnnDWJ9vH0q1eCPFsA8uTusYENSaJyInyYTPXAxmDqhOlWx40w2YkbesYO7K/hJ1t44Ofy/fe
6oYP0RQOmTu9UhKxiWIWxZlN3Ndsao/utPgvna57Em6JCwR+9zMavm6mAjSdu1lBe+wDDa1s30pC
GChsblzGDl4hKh+TJx/UQBgaILSilhjVPMEZmJj3dP7K2cwIMqKq0T8nrxjPsINRsXnFUTem8DAS
j/VOSQIMHff4ji+5BBrVxo4v0rD6njbxyBpLQRcip9680uVU4+9GJxzhDaKScEzmS5CNn7DlElBq
OuGVpdTNF/YexVqNY53tSptTnuDzcuU2NXeI3bvM11Sx6ZOU/IS6Hz4YAxYPfZ1G2342hltpK+Pt
BG16P+lN9zlBx3+2DWW4DgmM2MgsmR9JbyhO0zyb21YRww0DFw93URnfkuVpURNN6CHJwDCucZoR
2U6uQu6tSkqgLaqx+MXsKr1YQ89Tj13YjbRkirfkYLdjtB8SV32QmO8fPOnVui/HSN6WHjTHEYbE
bqzj8Tv9UPiEgUj9KstyanybLI/+pM6ttZuUMvFWjVbON9KoET9blohXqcu1pZD99aDFpkLoiUiw
aP+YE5lG0hxkg7OIC7c9whBopQ+eAQpxSsDXBW8y2jxbzuGmzRaigGij6pL/mE8Zy6iqXYZWYMrV
2zzC7u+zp4Mvhaso+V4xmTgmxQR7v6xNDIVtM8VX4sdsbBiGaPSrOdS3gFiK/kPBXPs+SZ2VWc4S
zW8Rj9aao2zkMnZLGwJ+mkJLbp1lKFcxIPMVMhoRLzKyU2dRPJbLGG9aBnpg1cZrnOTVoYanvskU
Mrx7iUyjUfseGXdaTnwbqXbQLbW9DFxQkNTogpjDJPeo40z4RQobiAXgDMnGTftd3k8DLgNRbqSJ
1thP3DD/IAZmQgw6IrUMSETrUNbn4lFAgNqVuW6wrczjnWEnbbpytU5/B3WTHkB86XeayEtKf8M4
ebDXn+lecaHPbljetjo7Nb/qRzaKvaNofEf9kB05kwbhN6g3iYqlOSHXwFuL0pE0mEveKB2XcQKk
hSpfQKd5G9U4380FH6Kned3Vqem+58QyXDVCr97V1h4fIsvK2JuUsB7Q026GunRvmijO4fDM/W2h
h2bgQhV6LePU7n0UdDjVR9mbW60y22vYZfFOSCXZl10P79TWxpdhzqdLlpfuxnDDhp02Myc4aG3E
I652riIZaTtABNOlTWar9ItebW+xYqq3BYOVgw544aTDH3ggrUbbSlbx9x2ugKUbb7R7lxHpcaL3
xEkuOsQEpFZV732tuydqeOOZMCjrgUucNS32D7CWk45rfrDEhhsaU4vduhdVlurkj11UlAFi3wnL
uMpuEtk4gGcNl7705eBV755jz/e57tZEm/V98QEHyKZbjWXRIrfs+qPbptaLE0cOhvNKq8ZVg4hp
OIQT4Aof2CixB+SJOPeimJunqi/yF0dBhcxIIatycAMwyv3BlAqDQs3NbvS2qaSv1Gzvt5Fs2AZK
3ZofvHmgK56MSH5UNBG3OZYqzD+9EL6TxfGjbefpgyYt7zgwvBrYhbY5TAZ+YgDqk3HBvTqfGYV5
KHDAWyFyB9mE6RdAmx4KtAFTZTJ0qJxbqZjG4UdZ9d8y8w/NG5uaf19m3nRJ8f3//e//UWbqvO6P
MtP6ZiB5U61/lpJ/yN5AVuLgYxP2c4EJIlqn+VkCqzjMXUrNfxSYJgo6w2NI6RhUs65q239nA6a7
v3aPKN4oL20TxRv/6J7+506oMzWEU70yB4Jn1kmjzvPnQb/Meeuwo4469qqYeGtdHIox/oDiVpNF
jkrEzlCuRzWbmAjltJ9NzdOoDe9VaKUbO9KzfepI76lfACKWyJGGQ/LDhAfLwjHNk9Mp36EjE3bB
9lhwowVqRDKEUZsCt7fCbUHs+UodM0SySRXMJZ6HfJrWeT9/p2ZjgI3oisFM/GJUmDc4pVHc9Pf1
ODZ+rDs95Wf5oEXQWmabyITM0DJf94qz4Skze7G2B0RjDuvMUF+woMlV7v0AcDEfpWH/qkwwX5zH
OFeq5Uhzs3ultvSgd3FdW7X1UKdd6jMMEiurxfiNoeFVRmGx1+fqlOCrYcBKVsDQgditUVdRM2ob
dbD0zeDm+caKnHpX2E3BJsJmLu9O7WaRJe4NRsp+6/bPWrTkTui5sY1GnjyiJHDUYuKxk6qefo9M
Ld2QAyAfozIbnvM2/YQHAY9ZMT7ZbhmrvrKelT4vtslEBATVUrbqVP0CnYoceExJvpXhkGcUWF04
8y4jiMuNLIuS/K5KEiaE/E+wRbkWPQuDkM09eSkLxsUpT9acn9kP6S7pFGZpOsEomwDl5mkwiYCt
rOKjT0lTbKHSB7rWnoawD1yVYAOP5qWIiDXAAIl4fbT3GVmk2PKzV6djoFOW0glYbt7IEt8hwRKn
mZwNipbHMCyqFezrQ6nLZ7AKGVpf8KcITYwCwKe9t7E0rBdY7HmcnVez0N+00Kt8ty79PGwBO3b3
XgV0khHS+6CwpWo1wiMKg8n8QorIimMmkw7fSH808RXcxLMKeVk2HwN+JNKTmPXXYoNfKF4T7VT4
nTUg6GGlHQBk2FFeXBkUe5shExI3gyBqbESAYVnrLjSPPbTvahxoFOL4k7MDQWA/+8zU7ts5+rIL
eQx15WaS9VUBOcNg8oGmZzz00vZWChAA37DHo/SU7Jle9DgxO/S7uNpKvV3mcMzCmTztlH5+xo74
CpGL3cwMocMqrHOlRcSVV9CjbAytcl4hYe19QDgdrDnjWMfKLgNNozbehqXHrdfjEgjz4miVCOSd
8JAN4naMJ22Vk+Xkez35FcL8iDpsE0ZdmOs2lDvR8UPlk8OhWvB1j/iRZjt/Gph97kEo3GBQuBAY
RORJ7WEdMsyXZrSOcaKfG7XmaAToTfyuu+eK3AH+cddx2bbrwirL1ehAeKBgvPWU6ilx3PspsV4y
wKyIfSZcU5rQ/YQkJAK2zKtYy9TtBLdgLYrhC6Vtz7WDwa+pU2vv2llxlnWkBMQzQVhocQU7yEdu
1Fh0u0pXJrJa2lM4Girz8lo+O2UE/UzWAhJj1eK3ma7/e2b+JgHRCTfgtPr3B+ZtQuj2W/b9F6X4
76/66bhkR88cBfs7xI+F8PzHeWl/0+kzEF7qOnNVbxnY/D6Vsb6xSFXRbS/zQ+Yoxs+HJmJipBeQ
+xjo8BT5O2em9UMF/s+p7nJm2iql4vIvyhX+mF9HMh7nA80mg9C4sl60pMdusDxQ6ZZ5tOJi2hOc
dcmWx+7k2TwYls59isJrs8Eh09YaHPnMedU8nHNoZLJNq6bOyk07Z5tL7oV2OXEZStQbUXnseqbi
qWszeoUu1313tpJ1UfMM0XA3P+HJyVd2yVaZlb8awBD6Amj8Oac5Ya5CvQpxTPlISj1fb9yPtm8Q
MXTWXS1lsTEyE+cuZOU2K9Fp2doe/Npj5UYpBLQeXzfKMcBVMcYgO1JxMUKPnwboTBbPkGCYRrFW
zLTdxtM4LH4cmK3g0icVNp+jj1+G1ZkBAsvGZ9gJDdA8zwpetolqZMVuBBD2EB6Lcn4Z8v6s2uFz
Z5kkn03uB6rWl6RMEIlFJ6XJNpMT3qEFfpiGFg1wz6h7skN7PZh6/5pXCllviHL9Ii1eAY4sS6D0
pq/i9zFmt5GF7U7GLLstfHttK7B7VtGz0tWBnQwn5mh75OD7PE+abW/JVytvn83a26neuIH0PJ71
hT8W0mKv0xo2aa84X4mAkUMkMSIURMtWx8mUsjxEIv3e4Fjqkg5/HevwVWYNXwAbsNQafGvjwHNG
qyGxKTWrl6w0WMRmjMUY4Gkwdhy5bmXy4EzEbWLjJI+tFLckBuOVab2PcDaqM16dr1bNHvQWApKt
pdRR/QpU2WNdtTbZxAysFNu8au0cN1p9yof6xZnSQ1u3W4XQXJQHZr2aYgFtcDAXBcvO1sIrwqkR
VMfR20BSKhHvCc4rHXcr3AHGQRrJEWgX4t3sZt5hJvVgY1bDqU/o7moTs2GTsgEH4rz2SIXY5oXZ
+2mnCx9nzoeVypqHdFsHsVI+E8ygHNKwCHd5atwmA4kRrMeuxry5GoFWd7oL4dfIojWMZjI6Fnd5
UzQ0mgQXhRi6/F63lJMWlZumMm40t4ajYh3sMrmbkvGiCaI+LQvkNj0aW3D9ArexQiivtNvBiOd1
ohfQeVuXuAwjDPSQMFYSxr5UxayDqYm+XJdq1sIMD7o2fgUlx3p2cFAhR1Wy1qtWDVJM6XZO8QZO
zBvrYesm8/cMdt3aAIfD14Q2QQV70SiiWOBOmLh6GwZT3Z4blhpQKfheMHLtKnpJLhZK4kWI6yrN
1WzInukaGz4b3vHacbsSnFFy7aQFEyWTqUFtpTl07gIXJY6HHfflZxWZMxJzAN8kqeBwLZV3vp27
tmhGOH3x5zwllwl2LgyEhAkWyHadWnnHOPNJugkKI+Szoaw7Hz7FKz4RbmMlf5sXV7NRd58x/ACf
UNr7qDOHLdY+PqIzP/Weau4qI/qCNxPjmCN7G+cXZlqHhX8CQNI3POJBANcRIcbNtOJFL4ZkElVY
6UdTtjHKE+9KeN7dzI6c4IXiAC3rsagFf0lmn5K5gv9lbZo2vMhcf4evjcTGUGJSwtoR4cFkO3tu
E/QLSOa3isrf61axPOZ9X++Q1O4RV5MDkst+Y9kJHHMn5VJKuhcGOcVeieUcVKP+jLZB2TBNk4cl
kYlfdHib8hmSm5vpx8kc73RZp9tugsMNlpt5ArbfAPYycRmlEPejXlV3XuJNLwN2oBDfRDC76p3h
DDWcCEPbEN+abxPYRCumQLgIBbwDSimeVwah56pt3WuwktY9ZsS1VTsPTPq+BkF/D39yHbX9fWoy
LZhH411DwgOULXuL7W6r9Madgy7Gb/LwY5LOqzVmX87oncgZORM9yCxQGSCdjnl6yJW2wwjoesGs
lsWpgqm/TevKPLHobW6qWjav8DH6o2jm5FLPCdYOgSnQlHXDNT11gQxr5ZHvr7sCsRAFVeSCAptT
ZlIzBD2174K4TKtVFTkMU7pizTa232se5gpYHyRp6dw2qodUzxMpZlZzZqgvlEejUr2rvIGtEanZ
owvlcI+0BnxZZExBRFru5GIRQntIxlnaJqsonvIVHoLhlNa0HozLpnvZNu4u7maW2+HAftntOVgQ
F6/DqtyZGC6w1M6+7JgMJbnb7D0dxKpqgvrWehueh6YnZBvYUFg79amawowAgjhZIaJZ60pzrKSF
m8W+RuQezM3C/tLMfThQgCsepid1uCdYaAkFmM48oaTv6iFGUkJp8K68DjWsAqvQDtU4PStmdCT1
dScre/KHtD4WYLMcg8tKJOVZ8RIiS9k5BN7ACaMOtgii3snI1Ctfemv8zgPslQS4dzFot2NjVphp
CI0dZ67/VK9IMBLZDbZgbVuyzQhEVj8B789Wg+ZuQjt9iZFqIcODtgnXYs1TZEOHwC1IjGcxE/rY
ETusmsfSrO5JjOHjgllLvYAn1HZKuqM61d2qs1CMs52gESyu2t59cHUibA16Tr3aaMV8x6Id2eyw
toiRVodxO3j1bd+3BU8t3gtg5yGlCDKhhnLuiVVhIktwMV3HzZbO98L69Nyp0W6Q7qbFudU2zdYu
yFkcOBIAwpBk19IuqHSBE5y6ldEXD9OSw0if2P5oGEP7Bnadw3qHZjKjq0yX9rKJ3T2fmC2/uyS7
qXztSzOKtTzQ6E5TErkDrBk8P7v6w8zoq5lBn/AwB8bS3PYDqyKTlpdhplx3s/ndW7phw4W5miwd
srn0yvbSNbdL/zwsnfR/O4XfOgXGV6rNRvyvmoU7QCdvxffP5meV+T9f+Ee/oH8zYSzg2jSdhaK1
rGr/6BfMb5bO1tOhJViy0ZYcmd/7Bfcby3+YKLrmmUzb2PX+Y8hmfXMo8FV2uJpjWQas77/TMBjL
5O8nuYFloTAnS432hKgYl13un3e4AupibOYzAw4n20dqEVfAl+wIa2PWnUvGbz4PRLfbaWnv3gxU
VMdZ4fD21brL710zJiSS447sd+yE66y3B0gWRgVpGMyGweJDd5j4NLp9igWLA7XKeQM7tLjee8fE
eZYw/FtRb2kqrbubnTXCmswtXbI4oIVIV14nc1AQbpG9sdkQCSJAMCH6lHspnpAkemS7VHwIRe2+
QwV0zxNZkszGLRIn4qYXGLU4k9kilCksiRRpY96BCjdiEJ9FPMH7yNgRYyT10AQBj+hcOLRm555L
NbZvXURsD7MzFV8USrZNCeEab7Ej2oNeTES1xEodzH0paXnYeOO4yafr2q7nu6YerJ3K13WKrWLa
8jhOjEXOWvMHuY79aYTS/sxco2b3Gy4y6k6U5DnMSScxHQ0sbpjkmK8OS7mgQ9J7mRWFJ7YdOp+5
qaHXDOeClSOpaNK3eCyTcW7WECeMmcFGJAvHn2qNyaITSvGS6gIMlHRS9bqM3f7OEZ3cjK2tfR+Q
WH9wDJVnMOj5Xsv4D56wa452S9Z72avlg4v/PZADPI+pY0kYWKj4KArAPVy3jDw27MHVt5r+raWk
SlqyTAGWrKssRytWjO5DoUXyGZ5XvRksrX7VIBveuPyU7UoNlYWAUjnjO+bl9JCJWO1XyFHyKy+P
izecEabD9rEfX+1CsW+QU1rM1hzvva05dJRSqfYpJji4VrI+ayA9t5o+YrZyyVuYBrW7yQzRHbQk
js6ejDJ0nYtEmrLQ+V5mvWRgylYOVLzcd8gBC3rMTcLSeYdhOjmibpvhb7TuZwQY7RibvbKFUl4t
+6r5PKuR9WyPmdiRnQFqbUjDa/AvNX+QkF9q4aVbQ1TKDV1oda5DzKSRqmDQ68v6yapJLsbnmfZm
wGbF25FBTVVUiQTsbGMo7PBcDus8p65ctY7GXjYzKgUObUkibe2VJDuXsagMuNqlfmMCGTN9ZbDh
MIkkfo0S2JmCoMR3xXMRCepmWx00AnQ0In4MLcQpJvTzkGQ1HGOPnIxm1PLE19MO6mxH5YZduKKW
8WvbSYDaOnM2kQus8101qK2hWDS28uzGlnlS41AbwKd79mvNEwu2WFdOYt+WIF2Msq5eNSsczhyS
4Y0+kXzTsawE3gQtWl9RAoUL7ngCNlVzj0N0K3GZpZ351KspRB/sgdVzZ5TU1hEGQ2uleHo6MysN
a5ZmCwlXNKEDSq9koe8zdZ+vxixaNLiqEl/IHo7uE0bKTCcakbmBkwv1KzHKtEYhosyfBhbiU436
W/NRRTWYoNvsXuKzfaycMgeJkhfOtaka4gGgZfhQWg3GPEbyFuVGlT4WTjxCmkqz/qltJJwlPSqs
t6KXxZOw+/xllhZsjaQ3wozmKh4vLVqEYW3kmqHss34wm4PVWxznMfTm6YodfNIHrBQEplCvmPAl
0+pxc6vJ8CS9GaNy6g76nduF7cDweEnzc7oZlBxB1o3rk8gujlrqya3LRmVDwPLkrhhz5Cppe0ry
lQvLUxYQkPuESGXamEgR5ErijSTRq2i02i9cIHv8wrgDMIxa8GRarnu88V2sgNw2lYekgz3okwVq
HI2y6B74f4ZPtSh7XLtmTBifmFz5HpExdLGZ6G+seUi8TZPFqo2HHqzapo5VfVdnuedwaBQ8TGxR
Igkf0sYO8CnG1+OYJV/JUH6ZDEvXnpZGJxDmagCJNl6b4FcULDWj8h7DgBLBwC5gJ5MpedY7/pf/
LW9+Lm8wqP3FLPSu+2g+/7W0WV70R2lD/YL0ndxXQubUXwVqVCmaxoXw+7RTpZL6Q6CmUttgBEPN
q5OjyrT0H6WN+0137GU8ijnjR73k/J3ShjLmz6WNbaga6jQyUShvNPtP6tN65I527N4Lcg4vvyCC
nDRtI95mo1TXDqoj8t0AMKk8p3axh/N+1IfrYja8fdLBrXHm/AUfA3jtujNXhkEyhqjmKphKybiE
lCpfybQvOcfw0AcNmvA07JEMG2tPQRsf1XUfJBzaZJvM9Zs6zxDwxlwPzEYhpTQdrqcWghOhkDFn
qe1t2pHxxUw4Q6mI69nMm1WYwV9KbW/JxOoUHzwJ+xqNiE1YEiIwZMmQp/TQjugcCrHBnSoB1cwV
4hifw6oD/+a9qjo9qMoRWUSnZibfq1QsPNPOcCV69A9Is8XKZVPVuQADSgsNeFqM2b5wchsPkslY
RYEqDcGaAHEwdmR0dCOvQr3iCO8RJ7xK72LLsxDaY46mgbMsx2pOhMjazCqWnESKf7f0ykE4oivr
asbRoZdveZiPAdZn0N8FMAN8+es+btHDw8NZ9aFNPKBK8tLQXvc2zxwvbZygM/C54Q0eNpWgVoIi
7yElqIyV3nC0IQg0VznBZFdYGcnSrZTolkNivJvMNgrssZhXcELYjUqMuP4kGVIUljkcdYrKbZF6
3SoLm4eOQb1vOsgTEkJudx356H7sQSwEEokIDjf4Kot62kXLzoNeU6+wo6O3Y9y0EvNwJqYmZDet
PtBTv6VlFq5L6/+zdybJkVtp1t1KWc0hw3voBzVxB7xl3wY5gTEYJPruoceO/nX8G6uDCClLEWmp
NM1zIpkpgqI73IH3Nfeem34W3SIpMxhpj9kUhJKvmgaYkDEkboRxGT8ZaYcEhM1vcZFfj2MOX91d
DlKzXXRSWrTTKgXUHtQLXKQufyfD6j4WWKkxLYtgaomtDycGpVm9DuQG98bIZnPfdxPFmmsuW5lZ
C0YLqB2J8d4tDijYgXlsN4MRlySLctxTr6cAbDfWsCT7RlnzAZbH4BuOOZzSWnm+6NOCo2DVAzrm
cnCZ6vl96JJzOFRXFvSJDSPZpyiu7EuCBTCOD/gaag29kEcCvW2l76QfP2Px6wNyTV00jNUchBa4
gynK8Q1hmSJzwqnO4MEueX7EB6iij3wspwGRgI+3gnmMitaEd0DblQHP0+ycQ5kasK5yAmp1qZkn
rSaxjMRjb2fpVX5cQpTa0EOtzTDVd4jVlg3yccOPapc4xNZ87jovDgoi+Coy2rZaOjebeECsZuO0
8wmlyI/9qqApPDuIFSx39Iq8I3PCxJA1d+7s3GcFt4JZZ7E/2fOJg/okiSsOigZ1TTrmu7qeBfMX
wjq6ON4hVa23pEWmvp0XMGzN/M4CpbEi/T0futibtjgiqJ3lneD0eNM64YOoMGd4eoy4tE1e+FoP
OzyUH2nKdMjoZX/KRHrLCBpnZCjYlTgLM88+w92gjy8l9YwvzWne22JFDWdTdl+BI4gm9xjDmdnY
gDQ3y2w+JUvOLaVha9Nso9wben2xhDqsdn2haejKbdJGANC0zrwtrQHBLNVUYGqD3LeGy+oYFupD
T0QgcosyPIJprHdFV1nHfkmSw6KN7I45DAganC8z8jvg8cnZ5zF3g1INL1sdqY+Q0JYtX3W1071x
3GY2NTF5BlzwRpWHvGRgQlCT8ltVB4bDZEo3y/5e1u5Rhs6tPaWXDZPE93Ym4WzTZmtQUtW9jpG4
tvXxCQxEd9J11kCLZlygGlhgrLCwV3Nx2cyi98HhAwYd8DtNI8uCOamDOGIzPCBcPixmziOBUeSO
NootgGaPu8Em5kEOveMbCCY3fQPyw3OiW/KRgBTFlGleiyUFrKI4joazbPKMKXI7NWZ2Bb6UTX7f
JtjYFMJo+DTQGCydy9ywws+ctjoVkYEjx+2JKLCM9EDlOZPa0zXYawyEgIMeXbAMa47Ydus9zpgo
gDxSn+Rg2zuDsxkTkJvuvQW/nQXZap9rBFeJdedAb1Zv+7rwjhM5XQfwguWtWQ57kh4YTOnFqzVL
7RxLfJK6o8A0KhiMuUOAhAam0c7IWp5G3T7RiNhI3Sa146XPeyjzyUWtJHPzuY0DQpZzf5BJGMQ6
aaCjiMjbqIfwjWM5Cqja5VHW+vSJn6t50mdCR7ah9MQ6xAolVNBmsij8o+Wihk+0txKykQYCH2fL
uSRpS+3EnJNT0YnzQP7Khlhkjj3H+YjXzGrTZVfShlr8yf2M1gCqNShfccOk4oMVF5G0a+Y1rh2O
r1AtgQZHzxeTWTB8s9WeRtveV63Z+rVkHuhNvdo5aWhwOxPgRQ5Ou00Q+LKkWbrT5Fr9eamT6kCf
oAK9j8cdXdBXuKvGbpjrPQPcx4V7wNeJCNumtvkxtPmzZpC+S2YK/z+rf7UySQKJDQRJkUDVNhx6
ZHVXTKm7PjDlJH3K6PucCfD6JoUPYfYhjot7jwgLFqhUx3IEktc4LS7iVMwMEQgIxyf6XKNq4thO
56BuvMvUGxDpZRgd3aR5hA/9oRnN1di1Gcms+S2YpnDTh1O5sZYSwYSGfKm2y5t+ABBKxAZBFUS1
BFM59AHhnpx4qFDR3cPFSSN5mZTiYq6Ri8/DIjYTBiZf9bnhQ0H8hiqLaS0bwSRjLGPFGUqWqKez
rOaKGINhumLuy1R28K5b2d+Za0h6I6rPjIAFVrrda1ct73lMaAU3ULkxc02id1HeHSpqwMwZ+qRB
sSVrOV5rhnGBy5byiPg+Jj/IyfZd3T3Gy3hFki+9pjuEuzmLmj2XB3FyTnHIVQGJXfLqS/o11sZi
PsaFfG2n6jnOec3wgm7jfk4O3ioZH7WvmVLrkmsNn8/c7MD8nHmVax4rNleBm8Qubl2DWTZv9pEx
00uSGvFLCNhS6H0EylREe4Zk77lW6thl22Jvw60mk8N5xb3l7E1FRn1TSN5P23pHfA3UU2s8ve4y
86+WCRiyxjExqZbYrzVZUmvXtVxv38DtIt9hKd0jbvSYxTq1Zp1LLq8cn6q4+rK45nB0isEEyFlX
X5QiNEzXJrnR4VhuDLJEOOyG+dD3ibF3wNJvkZFz4tgSDS0rO4et41YV4Ob8XEFi0mvtm6CSDkhX
bV8cOzef2Vmi0mGlbWWxjsy6j+9sqyk/JzsXH1Y18pxb8Gu8hrrD0lLo2k2PSv0M/wplmzZLJuKt
q/uK8xT/unE7yhFrpiz5uwPDP80FRDBm3i7SLfd6ZKCD2s0FVZyoB80wApBClym509st+Vs8mIsQ
54bxarbLU7SMXNMw4eSeqOOZFFB0amRSM6MQgZaQUqeP7TG0y+psy/jodp59DJXHCVkUN3niPmmq
e9bRmyeTYvmDmH3Di0BKkQKtLkn+OicOX08g4VQBZvHoUDL8pz1N/tyeSmbe/1qq85S8x28/C3V+
zN7XH/u9QbWd30wG5WzioA7jpbPoQv+YvX+nPSJeNVCprioext6/N6j2bwa8RlSsOveYaXxvG393
UMnfnPW/eS59Kz9m6H+rQaUl+KVBdVeDn6PDk6Hv5WX8MnuPYVyXHSv6Fa1Y+mmacgL2cjCv53xp
DkWILif/nnJmDyDpJVmZl+UagtZ0Vbdh9ahDaxMgWW0vvwQbklwqJr/H6HuWWttq2SGfDP6mqfCu
12VibqFXWUEo2puwCK+XBUAKSR5GAD4fPUxcRuaNWixmyQ3XgBPVEKyqF3ComIIMLV+2etLJz0pC
b8ELMxo0wKH5YMxA/mKDgk9Gwt4VS6dd8CgNv9hpTfCRQ+DTpZvNzSGMm+hZd2mJI1ade+QOy6mu
2nlXpNG8J14ne1Y6p8LUZOIGcVNzsiONeIiOo9HoCoC4K51ZVkq/cdJcP6SjQz5oWww9J5a93GL+
smFOOxOO6XH6NPNEP1n94CVBHov+sYqciP2zWS4PBgHKp0bK/oIRG44xJ3W757arrb0ZEtjeT3KG
MmHFJz01UgIjtLY7eFObASLxMveghnCqtgljqhvijZEf1InxAIxcrgoSJPLrmIo2UWvPSWOK07hO
Kfw2bceXbojzrZs65INg9ZKXmsMJRIvOPKLMxZs0u/kASNJ+rvO4zHjaKhv07KySW0W804XFNODC
ANb3YORKHTJFWCLYtRIvSIjmwq0huPslCw4/6hZYY71w4lfleTFhmYNJKAYmuVsOLmJUaYPm58qL
x1e7K4pba+zJM83XaNOYOuDNQP30taIip0GcxCMEcKPfTKYeooCA++Fr2PaPZHuMD25YE2Ff9RB9
wP1uo96bEAllAxBsmIfeZUN6crGNZJ2dPXApFwOy/29KFTnYgBjPep26kd9poDy2HZLm7YB5GyEr
o/Udm/vsjoraeF6Qdu5ZO+RPKkJrqtUIMvalMZhERFDtfzVUqD0OXcIjV8uLgfTGmdw9QJEwNjkr
zniHpqA0jOZC8BhAGRQSF1kxvrocR1l8mhHZoUmdEhsY6sZwYZiDHqyDAVAK2PV85Trl5xgCC964
MFTOdDadYgBhkyfgukPxIOJhBkVGe8B4l0ZqGNxyP4CJY+xUt9D+sY9wQjj9Ny+JmqthKfKbviwY
18gp5HNKByAEhorELQkmgO3FhE3NKSzKTLaBflzYpNsiX34cFPkAfGk0rDom0EUWA5a943GWfYxe
Ox71ojX3K79fwz1eOLspq8OdwpOTEZQz6+cUUuyzptE4MbaR1mfnDKGfJYt6Hi0UqwyBa3wj0h04
x7D/AtieDVZ+6PXaazs27DdCAqeBkUjnBHmi7PNAJupj7ULQ4bDkv9WyO8zpEn9TVK8kpFr5CUYm
RYrX9+HWnoBwBFHn9We2MMMpJ6H0HEbEKOTa0j8nUuR3Xd1S3uFAUjEVJxanQe/N+hbFnxRHuuLl
QFxg2RxwmpRM0vAiEKtuW8bd0OjAFyoLeIitT7TdjqHNV0ndhmt/ZWkHQEXde+vMiBtpkiCQV1GB
6ne2iBcpdIJ2Q0m6AtloJTKOkaw9ejOHxUQFPoSx3oJTghaLhznSfdPjE9BVNwJqEA3BGUomz6XR
dR9eaZXHlCb1wlIDZfIimlSsSN7quU2V9qRg4SjQodHwIhD+it2iS5Rf3biStel59Md80kvMR5lj
fza6RJih4qr+sE2NICAaQ/HsdJkpdqWd6/E+1j0urCPZFgq0QgSaJajmtrEry29zWw2PNR1FBYok
i48k3vJHgGpc5G2aVn7TjBC6gU0vdzvaswy3vSONU9uO0Mjn0YNuUCOkuQyhur9XS0U2iWsZNsTf
SevQLVoVzW+pETOEEmKJreshHbLOn9g6nZXXiCe3GLVzw/7tI3FHlsRoyJkJsiww3D0TtOkuNhsy
AaVTTh9F34s24AvKd9cMK3WVmDlhcQwKsxutdKzXsE0m6EWRSo98/o1LShlEYwrWpP/MUamgiROr
Bg05YvutnQz3IWtMpiFqLKLXHlTvHXp9jGBQhliSFST8wYtSN0Bki33vkYgMmcmNL1NIQfqmKY1R
33SVaO7DKokLFm6MBQOsr2yTS7fvuq0z2PXR7nuFJ1VvGarabOMgRlrypUrLKDy6Uypsv4W+UB9C
C3jIvgZ3RJnap+EHp5X7Mc4rZx1dXjKdS7aABHIYrjxDA8Nf1Uc5vsxZd42HuPeKewU97aNu2lme
9NmL3xdgldJnf4YqqqVReyRcUNqbgvvwXi40CoS6zrN+aoijxQsKgZmVUdpaFzUyGY0BgtG/0n7Y
r6v176W2ahXM7gLJxUhhyCx1FXrbaY0A3HQDgMLn0PBCPRC5U6enCIsEutNSTw8tp/Q1rCGHTaPb
17DsTaJF1tgsudO674xZyyorC78em6rE8zvGb0wfReq9mMQpPHTwdnEBuJXdbZwZxRC5Pc6BEbn3
6AleT6vbyZ7QAw40TLzGwUmKDxwr6slrdMSrHXoqYquEzvtyUcQr3duTgpvtc6/s34Rw191msmzr
etAOnZnIW1gew6tIS+SNnUseLB4chD+U8uneNDX3W5M50+4/y6Qf1TpIdETrf1GqP1R5Uvwkqf/9
R/5vj2Q6lstWSMBKR1mPDuaPMt3+TbANIhQHUxkBXn/aI2FbEyTO/gFHcFf4wD/KdJRQgNdZ/PB3
TMv9O2sk8Ai/Vum6BeTA5XTGxoKHdP3zP9H98rmPMUHLETXhMp/IAmdCaxE2y+K25UDuzBFoIgmj
5AiY2otEwVZtWkWJy9yd6WvBV/rKiUt1EExvUF5nkyAzsjKvl2RszsOgAa9xEJk+jqlTW6cmyuqz
tZq7zTV0Bielu80bwL6cWa48jQD+jrpDoA1Bq8VJ6SZmKB1TDRFxiXZDWE18jPBzX+d2ww2nU07q
F2zTtdekK9RLn4+QHQ08tXvlZTzWRlJb4HfFxaWzzADW+s7eGo0FxthrVpZQVF3IzsJkDtvPb6kI
niZYbeZRjXrJLE5YJ93i+K5J6kkIAJ+7eTtajnzsYvRoWwgVzQmH2/A02ZV+7RkKVLaTsxzmgNJx
E9fMVJlutzESw8pkcAY5jahVWK/IMnGB3Tf83SctquxzxAh7VetM3qeaCXOb4ElfYGLXfIZoXsAb
MY/EaybAmXoPeT6o2En4pRyosiZRZSniSy3tdwV7wW0yVNV9OvbNvWeWx3xJtGsrbgEbLbRLXFmC
THT5AaUquq5jPTIhx6Xkmy1FY54LeyBi20Z2Z4ZyVUq6Krmv82SCydAW+Z1Z6syCpsF+lqV7RwaF
2LN4WtBlePaTJmZKL6ufcTsQ/7HXx648O21D4na5JDuaRKL2xjI59V0ePjnrUEfp/fguZm3wNmU7
Vk9AspIvCVjdPfEqNi+4iWLQzJp7LRepnST9mtpIIMFPOByYaffEYe3WMrxhXGJpX8LOY1LHoX8y
SqcNmOs2dykKi9LXCC56a6Wpf2PYk1+mldEHKGHzVxJPl8vec8uHdLDLr1JXEIu0vKN6n5N3AgnS
CPGPl5zDRJsukzlLT2Ns4JYDBghEiTga95VDoNtTU2tAK8KFdcbgdTsRtqFxaDWreaaNnK4X9hqM
BLPBunQ6bThMzkLCVTiNjbYhyjrk+iU9jA6zfnSBE3ztMAc8etNYvFldX6kgwWrDTsos1G3VZglN
c5XuzGyKLy07lPc5QI8wYM+UvFtEDLEZDsPLvDW9jzZu8h1nJAOiAhw0MyE4bANAinmrdSnq+wIj
RYJox/YeQr4v3qayB+NOaQANAXxZxWXCj4QYSuCcjUVRX8PZ1k/eyLxpGy6zlxInxlJqW5bddN/P
lXUqZ6BqGSVmHURidj/1utK+RP3iPGp5s6THXkZMnEbNHLZo0TFnuMPiOps2XhdM3WgPz1mcSbSu
WbjLTdE85Sx97U1KTjglvhxZBeZyV4Yua1OocNGbnSGJSixL7Ac0G3TFmHlG0hhO+EWdm6ES7SOc
zVAS4La0gZm6BBh6bva02GVxRxaX8Rj1qXUnmibbsUknqqCPdGLBtKYsdj36uSwouUfPC0a5Nbh8
mT7BvlUfA3yMoHNtl1H5bB759mdXNCe5Ir3Pywlxlx4pC5m0h4C8T9yzPYkRbyG/+3KxYnKVMBo0
7Li7LIHIGS/fCquv3rs0jo8KsvR+ERmaXFif+8YlPD5GT3eFw1bt1NgaBBM6OErdTneRcHf1mydM
7wtyhvmQc3Z8KYE33Cu+sV9AWQpC/djOsSjDRJVsQtdJnsOEjexG2kIB7MvZzskw3DZVN64CcXMm
IL5bvqwN6N1/SobfSwaTIdpflQxPb3n+8V/fPvL/2r717z/XDj9+9o/aYZXDIl51Edn+JK51iV8R
NpUJCGXXkPqfGM7WbwwDqRCgECN3ddGI/KNyMH4j8sHBlrpWFh5Qsb8VUit+FaBg+UO6i6p2ZUUz
OFz//E+Vg82+esZgbfjDF7Qgh+WgBeaG2coWTJ7/9xBoq/PPIG5B1y3DRNT7T2oXlCrxMqMn97um
XHZoHoeDI2dyIvV4Qujzj1HrzQ874Z950ab7z+/M1AXaZWosxqC6yyX88ztjN9MmcpwWv8NNC6Uw
1HylwUmp+wkhhApJH7dR/bdkrQQqYqtlNwTTR+wBrxM31c/l0jeBgwg/4LTCUg96kYVT2G3G2WjJ
TZjv+UyTvUneRtC7M89OXJckWY391VCDWPHalMmEi7NsyTUG+AsI1YpukKeMIw4MHsWhwViSDfMn
60xmaHWl85rSTDu5c48ShG0ErrmZQVluu+Ce9H5P8DUEkiROr8bJill8Qq5xuhAdCyfiubYK7exq
ur6P7Nw5OzgCr5vFI9s7IuapbB33oigj69Hi7L7WGIikPD14/l7RoiDp9WpUJCgaLdabEIXwSKls
+fD6SbCcQV9w6kE2vXfrw81OpuQR0yZPvGnoMeK0rnNuQxjCNjylfUVn96laLBYkoPPEbCoPDNEi
nD7atgJhLAhae8FbxZO2tlLi3GVmBBxh1Ydan8jD+rwCKzPHbFrMiRgYZUfNblif5CXp7AJlN893
Uw086fHfP2rTQmqCrMeHakjYWq1nw6gQ6hB5k6dfCImbb4up5CranfC2XpxjYZont9sUVd+PW4BJ
2pmmfhkOyG37O6lTPG/yJArvU5HWD2BPu6NnaR36YFWeVUaqPKhVLXqdecGbHGHrnSlEdsMMT/mW
Y4YHj2CZb2zBtUMdxlW+Tbou4QMP5W2NXOpQkp1MuIHACuvn5Nq6WElXb76IMnVJk8xUUM+V5euN
42JQ713MekK9kT8KJjUvKFvy1byS1c54VrE9fctSDgZDlPoO5WztK7tmE1QXQDozW25JEeq/H7CB
kmv9OJQDE/3c2/Vlj7S9Fk9eSxYeRrWgrRt1Z3GGkVepZmotUnrf0yjWniOJbaiaWvlJH+R227Yi
PWOXpz3q4TLnfggHdSAVLH71ikor0ML2hXHVmpFSAcrcsEM1NSN7dvk24DKZQy/Q9dAWGzhQ3Z4K
UgNkMBkleZokrOC3tM2KBeNSfy1FGD07fRtaflj20VHmAK59NBrNK3JN1q2ZXRUGsmyCtQc00kjl
ixJPq17yleyLLnoUBAgjdhi55balUyF56wrzctZr56XHNTBQSoQpo6Mk8m5QndXnfiA7Q4OfdGuh
q7tCRIyayDUW+36p4W+BHMsNhKOL6Jxdv7QaiaBIvBEXJ/pnOrXJN1dz2vvSrrLHCHHA/TThiMYd
ZZrszxNl3syhWIMYDd5oCSL5Jg5n97pKsAaACJHjI/xyluKlKfLku87kNpvX5CKudnqUUFHOg5i0
7ZBl8d7UbHmXLH19mpiCngyr0p6YbnuC9zNUH2DCQY5oS6T7lhGv3jZueL+PZo04RaTym2Ee1O0Q
z+odirbFJzG5Z4bO/Utju9Aj0JmgK2wjynRihIqgTMqc2Crd3uf90ei95hOy+LhtUuVcI/PP4cOZ
3vQSaqYWUGAjrA1VtU/1BUVI3Ia+q+eOb7Ihx/Alm7NICJ4sxyE+9XomthGNUICWrrolJBvAMzYE
FHU2xV7bEGCLE/eAOKI8yKEfLlin11ueBW4gyVXcNiRG35m9qEjtbPOT5aZIhJb5K9sQlqmgABkT
EZFsGhrej5gBtQmzfEMEo8uqNUUCUwzZrswKbEt2h/alWmLfCNHE8wIcvx0aZC85T1pbT5dL1KVm
UGbEetRIfbCoo8fi69C9Fpg2tnU5sK0YK+vsmN1wyRCb+2zQzdMKiwsI5LVOQL6Tu9rol2NNwsAx
TZ1oC+yBSOVh8hgIxQshhUQax6c5LupdSc6z3+cIu6iRAYxFtbjNOGyDkkC0YK774diy50ehAgCa
CVk5PaycUH8EiXe1aI1xqfPhn4xoqPaMaMMNqm79iHwi34OhwzucE12Jnt31x3KMoETDJnH6xA44
HMezQeV+J4g8uaudJju5CY8bhgniMDElvtBdydkRznF+UlqsvXadxCsT2mPAb3fPPdFwwfcMUpJi
bo3JAlOIMXFjxGX1iDNyflJ12AVebAD3IKmVJKFSqYc6QjHothGjYId8MwT+tXk1Zp1D+yUKgZwj
6bcpMPRt4gx7l4DpAildWTNQ8LxzOeC5hTO9GKS6Ww22Ya+JcZOPpvtoDxgHLpC9Aqp2zPbINg3M
WqjjdDdy7tFtPw3ZDQ9f6yQshc4u7iI4a6VlHB1OCfI5Uyh9NNleYBsNZnOdZaRb6fphcKx2r3IO
GOQs6YMmtPSGDiJ5l3OvsVGbtfNUhOXtMsQlbvXEIcw7Sk48DN+1oiqe7I7ps1eCG4MfE0G9nrLe
b13ij+fMc1lodAgZbMoNPBfRlkmvHnAMM3fMMkPbL6mnXaeVzXYqaqutXAjniuHf7OawmHfMGWlR
uRm3JFPC6JHt/FKNTbzmD40oeErz3R1LQCul2d6shpwPpqTiWRvVdDElZnEOQxRojEVE/NZOWaFt
QQKgh5HmagaYJz5+CG4NdgYeMGQJwYR8gtSI9UQMxu0whqRvk9PAybLYrXFbeIv3UhkJ0SHGkBy0
ued1I+y0TzDB+l1t9t6PgMl/yZH9eZsN7NchQkQ6urDWiSAU0p9rwjKyBwzHiH0q52xXfVCTnGPF
35hXH/+6/JS//ibaexY6UoeFbjBb+LX6FOVIsFLY5EHnZ29fat/ey6Dd05FfjW9AZgK+kxegp7dw
h5/o2Qna9qN/W2+vwoI/OedcElN+fhW/VPdhrcJxjmjLgcIMG/WQBe3jMTqYQRIgj9x7tygU1aY/
6j4wGL89HJLdv+Mrf3fn/R/u4/fXYJMFx1VfDXy/vIZ4nPOUPIg86JkvoL7cF0SveTb/6o9AJYpm
Junu3dNEENUkFnnEOiUEWrTxLkzS2wLpVl891uYt+dN+Ba67Cy+Mut41cvFhSaEu3vybj+7nxuGf
X/AvdOOWLVPsRrxgc48xfbpvH63r4soMqn1+tuZtsNHeqmN3ZeHqWXy0qD/G8P/yOypWScVfXbBf
PAGYv9NSrRcMITNEVASpQbmLr0E+bcqn/E1dmYd0/9fvWazv6a9+5y8yD1cVfGHNOg/CS7Hj/qQE
2xHz4Kd36orUjG3/bwJp5M8T698v8mo3dXW8p2Bef74T3ZSs6CXjm0kizXXnR4fdsJsDe5vurrMD
GciBd4XB79Qc88PWRH2xQUvx403/h7z33z9kRmvQ6z9aZv+te/s9aurqrfj4n/9+euvr////2n+2
z6w/9oc6yftNIEkyhPihTVrv7T/WHpIRhbQd26ZDgaZn8i39XZ3En7j02yCEpMHjx5AsS/7gO4vf
JAYagjMtkyOYVd/fWnyw2P3pe4sLTIIkEqtRZ/3futYvDxfoAZ059MD2HBTfL4Ab2Zu70diTRiKW
accqng4Zk4Hx2bO6Rd+AxvmCxHjBxrcbvhAASnpjTl7blWyUi35BTDkQGLkmsEQEKTTeUAeZTGDe
UjvdicoankaQm4B2nNpPbNPdxYQL7e2Yv9LmZub3rtvDHB6uRd18LstwNBxg70WHlURKsaPllRcM
YsQRGWvKP+bkPJUtHBprQkZTm6Q+L/aEXrKeiFdP13ElXD2j4JCIOvz0iin/Hgi6txV9R00jVegP
iMq31EbGSVOUt/Uw0njT7m4KMDujn4ihf4kzWycxHO9ryS/eTlqys7Dbtx4+lFw/G4PeHUZbiJ2T
Y+RhKazdJogHGCUKBkEVBB+zrrNtWVTmDtskXGVJHmYaAWqLU0mydGtDKCuaaAuh2tgIuwZrKMfk
xrUxZbaABTY5wQb7WoMhyBzXoQGPVmIK8CSECSBu7NG4ijisdpCJWr8tsj7oLOKwRTeal11fxgdN
9dVhhM5xEzma9pknts6ItTVedEC7PtZLkHBQmYKmaUtwoqMMNGl6F/ksm40BowgcX2HEgcv+6szH
6+3KGAp3MRs2o+NcHhah1xb6EtP8sJZWrM1LizjSjZJqo6c6tBfQvlyyKnmMdD364pFb6gtVRZdl
TMKTL3O9mZ703DXDL3Pkhs01TcUk39pZdcehrzwsvga6biW7h3Gp4QeNXX9UguIOS+/kZ3L4/gfR
05QZiDpMs3e2XGGFV8CxauE7tV18YFfAJpnVk1OBlW7IrsgbeWwVwVwDpOcvFI/aZhaDsyudXh2t
InMecNkip5G1hI0TawTKsy4/W03IKw+94iLrNPciwT7zwWxiuc8nT9wgIFZf7GZCzT3QPe8yoxYY
Hc3wBoDJEmSVYz2yeY9fG2U23Q7H2Wela6hk8R0kO2bnnNEF/h0MnU7he6LQ940VdkcrTfurMV73
13jsw9uU9cO1pdfDNyOikdqwckDjZjSI2gh5tOqNUyb2bc2Y5tFI2npHjJd9WZZpdzdMFre7IFfh
NMSLc0sEu30ntET4sZ5QmFezg74AZs9+xh59xy3K3So0waas0jPW+5WdNTtjJvlIeD1gR4TVBmOn
cQxY/IxYcKr8HjMgcJvFhuiSQZnaeLTtfpahy6LAH7OLFvby29jF4dd+VvHOSEhq3MSxh9klHKH6
rmNB7RW0Yrub8s66M/osBK+izY+xiYON3jjKrwTY3YvUYf20CfOoCunbl3mbJVX41CALIjCXT5Iq
kfxPzMRGYk5nrvT8GuvsohDWUFNvx7ZNkJZHjGQWgCqgVRRyyY1SZfluoCf5HMc5Q+lDhbaJ0qK7
akViHkbsQhAhMQVs3cqwT1FjodgqTNJf+M5J7lqbiPqV+cEYZ9MB0TnWRO/2PjHT/bYZi3ILthLe
WINbvJbgw5Su/CGCVFpVbXjv1qk8Y1xodujbsG2VerNzNddiRlg/xUmqvSzIMjfs0CLUDf3n0DbF
vgEN5Hu1tbLkdeRqGdm1HfYv9nrhVmoYIlnfKL9c8nBXjnYe2NGgAQa16G5IF+BSxDSn+DeJAKrC
vQMQ6MpgKHjgyx2feK4bQLtHMn3w62zwJbR4HK01sQmReLI4dEv8ys06hN/DCW/3dhvqcI+a+WDr
SYmvKtFfsVMN+Bli7U7liEul2yVvee8WB0SvM08Cz9oRp9UeaDnyF/KGQxasE9ysOtRWf4KLXxFj
UqEaO0h6x6LwLQou5egdRTPxUGJ/tGVtMOy0XA5BUSah74Cj2xt2IVA1Gckxzbnjat5BFQ81WzAj
PzZG6u4S16ZUBf8Y6Hglz6ojiNSO6/ISmX1NUChYIh0fj68bs/Fmrap7D476DsCQsdVak8ljPCw0
I+5KrBnxtu+dQmGGjsz2aWQO/K4E4vMx7bIz1h7YDw6gWNSI7YpLrgLOGOgAcdxfjA3ut2qy7H1W
ZKSQsXeHNOH5YPSmbZfnT7WsND8iG4rhZzhzhvf2k9Rthg92XamDQ1IgExvFlG7T/S91V7bcqBFF
f8WV51AlxCKoSqbKliXLtuRF8jKeFwpLGnYamp2/yWMe8pRP8I/loMUWMkZJcCbF29hmmr7dTfft
e889B/QxDmJYCjPpcLZ95gELRc80L0PdXVjww7FcodiT0m56HwfA8fctE1UCfTugzoXIK/QhNiFZ
B0wYSEGBYjYviCM64TAIghh6eFloPOpJ1zpHyPQpkpIuj6Z090oOrODKIBR4YyVY+pajD6mLtcG5
ApCCCQptNA4BE88UnL5gC9xFZgXuFdRr5YvYAZOfAj7Agn0BqMWuxgCJ6ClPYP/XhjEDtWDPRLw1
oYwDJhM/nnB8mCPPHhqnOm+4w7yXg9WdSNLMcILw2oxE/c5JMI+xlojPEQChfQEI53EMZllMgNdD
2ZnSDW79QAA9adZzzrppKAxQVmUj39GR+7QHVhHfYaWvYRiHtz4KC1GLm1i5dGKDNRhVAa6mnxV1
YyjGERxx3BG94Inj/GCo+TwK1giN5KQviiIHLLZgAvxEuqx3HjMiM7HBUDVEOC2f8konvQEnAbAW
tiJcuUlgTzUho5dAGPSmWEUagCDI14inIJKPMEaoPkMMgcnzex/LA+RtnntN5UwZC1KWw59D8uom
YXUbYaSMmVqKNs8wIMMU1fpACiudBx9u3HMMNfm5YUv5PSOL1iPcsO41wXKYprnJX9o9GwRNtMuO
3IRL7k3U8d2A6gxrCgFVOjJp5p53AuoPlFQACRrOywEHKakRNU0BYUIwHXIQ7jEQy5F8gEygV4hQ
HNLvRKbuPXEKUmYF6klQCzAzRHV5lMGYKZQcThDV98cp7zLQ3SpKW+UIdHcx1QeZZTEjAxfmi9Ql
Zh8lilBcQDwaVSMdo3fNaSlBKa1dVGylWFy5IIx95Jq+diyGeQSFJoVktQ9OScZwoluBphJAF+Aj
wOU17WdiysxMm+NmEgKy4JUnEsQHbDa7s6nkX0uWmELIWDIumcC3ZjKx8q8GuObPhEjC4ZkSCZFa
R1SuGMgadFHVbUPfUkMR7J0gR6CUYXH/BoIRFNIWQDquznj3Cpu53wBTxReXE30hgGVlwnecaMrJ
rn4nQTrkDpwM2XmuEcBVNBoic52GusozcGAgLC9N4OfAsWVSZRyltn8DzjdQwEO6S7jgEQ0G+3Vo
xoOUCqAU7HA8kl9sYD7FIAX9juR+J4XUl24NWVSQnrtyRgNEqYwExUZebywJvP4AXDed2SSGdygD
KzCCZCcHhWqZKZCcEeTPLQuKdqdJQc6JSDz3gD1bH8gaobeoGciuevhnNDCAEvQGkdgLvncBWRn5
MWjmh1DAtEbQvfS+FYpnYBvTjZkCoOUIcUD+jqOgmTEo6GBOIkQ0J6ibg5cUOwrKIsHwb2HTzbwF
iprzOUkkf2LRGPtZLprpE9x3j5wguAm0byLmYQSSQiJN8xz1f1GYsxcutlBUZFn6N2Iy/szgDRhY
5OUQgoPezPcstyPkD7vJWE6hlmhi1wRGPrWFy4Droaw2TJD9HSRpJAwo9E61E6jhOCpNs+QhZhlr
goSxMhERiYwQ+La7OGuQFBzpxXGGupVk5CskPAdVCpoOPOhks3ncAYWxDH6+kA0fTSHAcQIusey7
0aUQW7E6iGhwrM7OWAPon1OG7TBjUbOjS9QDGw8syziPkU0E/zTsaI7aizmkFBGgJf1OHCpDizcB
atd7UTbBnca6MgyKdAXAEPAgSCjOQ4rcUl8sCPPSTPTPXchWp5CNi4G37inghztFBlo6Y6LUmkoe
9k3UmuncMwOBdcSnQ8k59QmHiu1c8uKBnRoowPcyRrwTma458zVFAgQEPHaq61EEohPU1oOcJYrG
MkpDzxwUuo0dO85HDsNz2oCNDQiN2En8dXVPb1HcYtPVIqYwWKlX30ZLmk2XQWSHwZdf1qGuvm7Y
i9WfjWXwTx74uIEdrWzhjVNs9aK7zFuuX73W0y5+/qIuHCDCjCCkxjz8pej1zh9XP2tLsvvfN4a9
73pln7a/HBlLqtK5nq0HoxRm6avgai5FWQShwIG+deTXn0rd3InZ1LVbywO9mpNiBP5d2x+jYRs2
/DcwMw3fcEVoWKByjiqp7wpZdqGDGFLT0a8Vb29owkTVFqq9dEuQIvQc9DCfsG76L3/SBXneaxzV
hzJCZ02H5R0SClzigN98QrcR6H75I1bpto/ni19/klECifji9lf/fr0fh/bLb5i1eUmGBM13V4If
TUflGJy/xC1vApsI7SeMzAGhvoaLsT5K3LDxvgoW5PDlt+0MFpO6GRiEjJsO+1mkxoZaRRBVwOOb
tg66V7v0Ea073gWZfdOm0XHDffmjqnW2eesHFHcaT6kHAWf7aHvobvv7NrVFCL/pCE2WYdXoIAXR
tGXAdheGq8LFLUM6N7P7Cd9rfVV44+EPVLdyzRdJmKaDc0z3ka6bYfmE7+mEZOq8aivgPuGL6utk
/vLndgDe1iL3CWfeMaaM+JFRsSC5T1jqlX7MetgL7t+mU1pHodd0LS6hVLLt4duY80V6sWHTY/UI
m6Rp0IpBx8WgcfvHcOYNz3j53VY1svEmj47dBUXC9OejGwoQ6WLpzg31KFs7msCAY9fDxrF995u9
RUqy3t6qS8eX0u1kUIxX+RZ18IHXe9gN9gM3rGji8BPbC05FExub3uwsnNPXbPPqbdnmmXW+ed8L
qnfXdt64baZ4VTG5eMlmxHYe2h+cDdriI9P/kWH4zOoM23fA2mPYLj6gYsb2fL/22IWjrm7C9t3O
9hiGc7bOsH2PtzWGFV5znWElZ7s9Vq03q/VWVPF97fv57TEMR1rddO1fMdpjGBy2OsPWt5qQ4Lhf
XXMOnezvTqH/+yzr7lbBVyzJ3YtVe2btgOdRdadrj3GHDukyyVh77Dp4SJdvsu0x7MAhXb5Et8as
4hpetzXu3d/bY9eBs6wcOmiPWQdOsndRi/ZYduA69i5g0hrLCt2Cuk+sFKtpj1UHDrD+bpioNVZt
AhEf+vbvI1TtMe3Ajtg8ONaCoeju6TBX+MrvMvAtMAskYfKB/fPYefkdcAl1RW0xi2j5jjMnCEW6
Szfc2ap2wnC79xtQYfXWTsMPCtdxeyxfFXNWRja0YcL4Mg1JhU0fgCraYNzrCvlwHy2vPs9W3eV6
6f2gNXVon+8T6BU8vyV/1qM+J5ELWPIUqmvE/RtfyutX+aOsWkGQ6nyNMmypBWvpFdpTZ9XH6KCW
WNg7dA3bAya1w6w1sqlu4t5holph2AZVVWfYPhyrHXatMV21du0iBVph1AZLVmfUPgitHXatQWx1
dr3Hv/23lh065ZCYLh6Z20uVfvkLAAD//w==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_xlchart.v2.4</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Jun-23</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3DA2-494B-ACA1-3E70D9ABB270}">
          <cx:tx>
            <cx:txData>
              <cx:f>_xlchart.v2.5</cx:f>
              <cx:v>Mujeres por cada 100 hombres Jun-23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rich>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Jun-22</a:t>
            </a:r>
          </a:p>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 Dep. sector privado (número de mujeres por cada 100 hombres)</a:t>
            </a:r>
          </a:p>
        </cx:rich>
      </cx:tx>
    </cx:title>
    <cx:plotArea>
      <cx:plotAreaRegion>
        <cx:series layoutId="funnel" uniqueId="{00000000-1EAB-4258-925B-7D67A182CEDA}">
          <cx:tx>
            <cx:txData>
              <cx:f>_xlchart.v2.1</cx:f>
              <cx:v>Mujeres por cada 100 hombres Jun-22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_xlchart.v6.14</cx:f>
        <cx:nf>_xlchart.v6.13</cx:nf>
      </cx:strDim>
      <cx:numDim type="colorVal">
        <cx:f>_xlchart.v6.16</cx:f>
        <cx:nf>_xlchart.v6.15</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5JpLdtw4tq6nkivbl06ABEGgVtVpgGSEQiHJkiw/O1hKWQYJguADAB+Y0xnFmdjdqsyqsp1V6XPb
18tuhBkMvPf+/2/jr0/bX57M8+P809Yb6/7ytP3t58b78S+//OKemuf+0b3q26d5cMMX/+pp6H8Z
vnxpn55/+Tw/rq1Vv6QIk1+emsfZP28//9df4dfU81A9+sfa+tbvd+F53u+fXTDe/enT//Dwp+e/
/8zDPj7/7efHz31rq9b5uX3yP//+6PT5bz9zkmLC6M8//fL1z/z+hZvHHt4Vg/mf/14e53/72vOj
83/7OSmyVwUpCp5jRDhDhPKff1qff3tEX2GOCCGc0JRxRNOff7LD7Ju//YzRK4ZQxnnBUFpkJGM/
/+SG8PKIvuKcM8yLHP4QzHn6zym6HcyuBvvPSfn980829LdDa72DHyY//zT+9rWXQeZ5kXOCWYFI
QVmepQS6Nz493sMyvHz7/0xZM+pc2b5uMrkdVDPiMs+n4RLr6KvNrLrEuaJH3rfhPKZ8u0joHOpk
aulU5ma2URia4mu+xaX+ai7/Tddgqr/tGcUow3mOGCvylJKXnn/Vs2xZiFuDN7XEevrQbExfxkCw
YKqf68Hw5OLP2/vDTEB7DGUEF5giBMvxbXuxD7n3uzR1viZ3RRvrHRfVD5rIi38zKJ4TaAAhWHKO
v21kjJ1BfWFJ1enYnbow0BOTI3pU2O5z2YU1oORQuHRnF2RP/PM40yYvhxCni4QU8i2Zuu4t1nvx
eslD4WqL8vQjc848MN25uznfLBa6X9wVn5L4vBfGTFW+oeKh0XzNao2R6QTfd/WAUNLc7kapXejU
rbhyZGqzsvMNaYWL/fTQ7OPeiGZFRSqgz92dtaxrKxJ1fNKI6tt8kskH1TdhKAtrWCeaWTYPo/Q6
rYxvu0lsyOaJ2LZtqviGt00wPZI7n46uE3js4JVskrsRpuF+FV2YPRao3RNyXFrpm5IXmerLqOTy
qdW5taJHif+I+y18cQPZ637hzWFnbVSiSIv+NuNyPPPBtka4vVev6aiyB1tQ/3Es7HSpbe5qPwRT
BbpP95NLzQfed93trjJcyzSbrtKWjpVeR/LRZzh72IzVp241/cnGuC3C8gLf49AmN8Was5qPCe5E
T5o11qTY176CE8UzQUgWPick9lrsg0r6ymhqHmOaur5qhlkd9eKytl7dwD+OrGdO7J6563Th+2HP
x04LGC55gwIJF7Apyb3X2nzMx2m/zP22PLpRqSrPOH1tYtxPYUFai9QX8a0M7VBumaOrCO1qr8O0
yUX4fHOrmMcJZpyNLtnKXPXp5yLx+mrQYW4E79dWiYFl9o7vbnw3eTe5KvNDPwnvFSGlmZLwsdgj
O6KVmekG7yNNqyJX6I2U0/o6mfC6lRtT01qhhPfzLcK2/SxblTXlRpvtmfZRfZBrExcRLEPl3GbG
iK4YzWVvbXhbGJ0fCI9L6dOAiRg3tdzTtZ0up5VvtZOaXS/pJmtM/PjkMAyXRD4+rTlHb5txau5T
tHgvSLH5az2nvr0oxiJcJVaudT+RcIQzxZ5ybq4np9k9ZW5D5eqTRpVrsk/uoCgPt8W2DU1tCJ3f
Z6MdHyeI6wN0hvV11+DkRLcMXe/54p6noliumJ+zXEx+nIqS+9kckbTywDbciiZd8+PONn20mNJb
j1t6rdWWH5OMb2LguKhntuWndoQNq4N3XqzNEkvSmLka9s2U+U7U2yVx853E+3BBuTKXPCJW+ZQk
wr1MWBfXvOwgENSs0+bXlPdTObKuOCs3sHOgwyq2KZ9vpaZd1eA4HbRB9o1qKT8kKGRBdJCWSx3b
9dbgeWvLbvF6F6mGWYB/+KE3mFzHNdWiKBAW+SxtHdnQlJZIebFvKDusa2FEY/VWqb0PW+kzrQ65
m5hA2HS3SZTkvK29L448dOQ6Xbf+PrKlOWS+MW+6vGseBjm7ez1nqs4nPpResbRqVShuumnTh72b
1rqJyVD16ZyIcdyaqYqE4vbA1jXtbjR1chX93ulOINRPT6mfohS58ksQedHo68BNf810klcbLvwl
tpnjxwBrXXUmQATxoZ+rzjbsNMnWfDR4MV/Y0udeNEunj4leQ73kRdeXq2rUE7Gt/dA1rD1l6xze
9/mSlK1vyV2b8fQ2obs/yynNrlpv+CVt/C5oR2QmpMr3YyHnoiJbu31sN4j8gQYOR2lmU7mOkbyz
Zt8+yUaFS+nG9TnOI65ZpOjk6JjCiR31TY8GcuFcjo5ZY7JOULLDkSlcPxlB9lz+ms3BvJEQtDqR
D1lzExrq63yP1Iuh30koySLnp53I9mLYBnmwmYeQzjg7Nov2s0BLoxuBVxc/tczaXaxFi25UF+j1
lHr8NHvZnHuf7ucc5W3dysx+HNp0qxj35omFVp5Xlyb6AocxcNHse/ehyXBshOJmfKZx6l7PbNfX
nZpnLCLuurkcvPG16/uxr9oQ3Re5erKWiqDp13wotlLxLNRy7mm5DkqdVVD41rQa3eFkXpvKu36+
npuueL1pNFzNSIWDarEUTqVLKrDd4ilzurnUToZBsLwbKsuXPROmneAMzmqBrDMljSm7LfY3du6n
O5OM+hhsVF2Z80Xaatvb8ZZOcDxniberVM3sot9DaMRO+qy03UCvLcHJPWY0LccGpw8LX5vjFq18
v6LFHlFLpBJju45Jueiev2acDHejnfRnvER3H6jkD9O6q8tttmoQyPP5lJoiDWJ1pB/KKdLmvEI+
1iJbZXIY5LLCHBtD3xU6Ol96TdwzH/kBy2Y4NXMKvXUdWZuSqrS/cVnjSi8D/twOGaNC4T6pYdWT
NwQyuS4tSrtGuH4Mk5CT8YtoQfK5uu0HeQtzi+8VbIcH5fP9bkQolqudmpuuLdC5wd49pUV4KzVs
swPs9O5M20AL6Po83FO79pdNGpZnYw2pMU3264icu/Fx7h7mbjBfnGvaTIBkJ2+5UhM92tWuV7Lz
+qFxW7wkcWrQYcSQWE5yzPjr0CP7OEBGw2LXYzyxLJobNS72MOPg3xbNuz8Xcmn2Ax0H+vxrcarG
mOxxbPp6LZfKLKW7+cRmQep4Yc8dF1s5ndKq7KpiKMn5sq1+pCT/qNuLnHKWEcZAff1RSBbzNFhI
C309V0sVK1upywd1vZS4/Dgc+McftZd/M14GBoQULC/ALSBUgO14ef6VGG8H5VWyghiHKCdaMomc
3Ux6FH8+rd+q499boYRmiOd5irPv1PHOkrXvtmDqtRs+20VXczIezFA89L69hJ33Azn+rcN4aS6n
JEUpyhmYDPBh3w7K40hCFhNTT8WHbf8gYxBmlhXHP3AW3y3W7w1lGSccjBbm6cu4v5q9xmYJahLf
167G5tBeTMe+9CJ96vsSVXOZVLr884n8bn/+o8XiZYRgITP0XYt6ebFOMwxNpwIlNakVtBGnylcS
H1Hd1bIqSki8Wz1UzaEog7wmB3Sx/6gj35qqP/bju3My0TSzmkM/Op8PJfLzICBP/MAp4n+7kASx
FNMcQip9Oa1fze88bMxQBadxO2wVrtq6u9CVvC3q4YTrVKRIFKc/n2AM3vwrd/r7wCiDnUpImlP0
3VZlYfEDLvq+Jkd/6sdSH1jlquTI38lf/xfH/dt481tzFKUZTkmagun/rrmYm6ZZetXXoK3VhT3I
yot+ENPVXoGhqNmP9s/L7/0LC/yxvZd1/WpGKQ2rmgm05+q13h6mcjgO5ak9m6o/8jJUsabnBvbO
Nglbmh+0/nLu/qzx74INMzOKZAcmQcN4KGb6yBfIeGjM3jhCc7GE4hrPzh4622c/iED/Zr8WgB04
BCGYbcpelv2rcU8Zlmg3sJPiNE1lunHQHtmPxvdvG8kY0JaMoCKj3y0m38ISQXH1dT6j5c0MeeRm
I0vxg1Pxh1Z4CjinALpDKTT0/aEYW3AIWdaZ2jSZvRrkzm/3FhXHvx+EX36DbrdfE6WnYdznVjW/
U7d/fvyv63/AvL++vPav/38hd//69Hp8tm/8/Pzsrx/H77/5zYsAsH5v/wX6ffPhDwTwazj3v334
vwOAGGFEeQqL858J4DE8tvZ//vvxawL4r/d+R4CUvmI5xjnDkGxAPr+QrH8gQPQK8FvK+d8TLM2/
QoDkFTC5jAHrIzhDDDDdPxEgfoVp8UIHgR6mABY5/39BgBS9nKd/nTcIXoygNM/ylL2kqLz4Lnwu
HmJcDkmkbJFfMgiW+5A3dcrcdO4SmTbC7Cw7b4Rub1QGRlxMnLc3rab2075kbCspRwkRuJ19WoIV
Su4Sr9RB+yz7tOSdMpVy+c6OaUflBPDJM4gZa4jXuh+TrCKJZtnF6Ob9Rrd6sBUeCpRWa0vYpdEO
VWR15l3ho628p8NSGzbnx5fM3dXLnMf3a57Im3Rf5dttl92njihH6tDtKfjxIWGTmLp2MIcw8+7D
Rlnx3uLFPyRdJt/xNFlbodUaznqesqfYx/mQgfEBJzXS4TrPDH+zTAwPQi6FqSbJ9D1LGxsEZhqs
DAy9fx9I3PeyIHDCZpMIzUZcFT3uDogl9LRr3eVlC07o1OnJXLaD57pMu759w7LC/jrDbNY7sICq
4WS64cDezsmWukxwbAHgnua53czl0vcQ/FbXDg58f0csaHGCn7NiGm9zjbobYFt0q/oOzXOdJmRz
VTovaKm5xfFyC116L1GPP2V2dTeGGnMDe7Z9l0jbW2E6VXyMG1d3kLDjc662kJRZvw+4UnFZdDnl
ijTnliOVlFQrqculyPcLv7VjB8DDt6xSUwAkoFY5W4Hk0j9R181NFYD1WUCM2NyPgAbeJyrvaljo
7qBd8Ce1qunKBWADBxmCLGkqUSOGkJtLm3TDiRa6+bztwV8Udijqia30MC+betu3M4UO+aJek7gu
omgy+qg0cq/3rNDnBNvOln0oBgRU68WAEr3GWeg2zu83O8kK4z7/olQOa5msjXm/tTs6T2hzXcVt
Kw8LLN7BJglKBO4dOa64W08Y8+55Yzs9bG1avFlUs1SbH8ECICrZXUhhcDwP7BjlsH1sSLYmYpco
1pn15LDrdPMizxxM7iZbsdh+1kLHorsFTDbdkGlPPlr/8qXGh/DJRSChLZzfo0xD/iWqOR6add4F
By7xQFgDosr6Acy628l8XpfQ9WJpnf2SGjdfIAf+V7DF2eM8e7BFM2/GEo8w+AQAHBZkduMhLpk8
5hFPsxgyIKDU+a3mAXVnJcPSCuAt6Igs7ZaLIpMvL8nk7dTO7a9DBoy+1Hky6KNTjJ6X3pt3bNnA
6rqYvjdZb+4XuplDATDBikahsQxJV7TlpJmqaGPah2nujSuTQdG2hHoSPnWFHxOx2oS+68ZplRd8
t3O5DYGegO6SEoh4+inh1Bx0tLOrdoLkFY8RvDFGG35LEi9Fm4y7APufnxLDinJJWfIegbo3JWd2
OeS+7+8GFJdPYEP29zPH/GpsdDGL0S8A+2BzN2VYffOp8TFpxcyHpZrWEXlgw1n/JZXGtuAWtrSc
Vz1fpOuSPJCO8itI9+7KQCK9A35ItYBN03dCGpS/z4jfL2wR8SNOJ1RHko/HQi3pdaELNtTbxDuw
7W79uCGcppWeCL4cGXZn0++wYwA1pff73hbXwwgpXTQh6g8SJYqKjc/bTcOa5DOcG1Xv0ImTX+Se
VbnLm8tFDv4iEhw+0DF0H4tlJ7oiRC0lFBpewo5jNeKN/ky2TiUCIGd4S8ICYQn8fbws0Lp92Vq/
PeZB02svabzbtIlayHnLbnIPZaHMJORqLVD+cefWnuFApu9Z5Pp6H3v87HnhTq1k3ZVjEp9yzppj
AAgJBCZQXOFI5XXrJ3VN94Rdp/sYgckVwM6AIsUjaWl4g/t1PKR7h06RTPmD25c1E8O40RMGpfNF
JkX+QUPVCtfL1rZBUO1YL6aYa0g5Ccpue6I9qdYGZVk9bPKdpPh6mrIy005VXZKuR9Nplk7AWLHG
YkmCvrKrYZeUrUUEdBTsLYBdcj8MnD80M+lKggKkryYChEl1Oh8NCtt7DhWNWma+v+fEySeILPJS
czR/wBn154nZ7F22uWGqAceFJ6iANVkJZRp/zKRrPoy6lR9DTPe6KxoPVRTXlyGoooojHj7la4sF
lBDX2wRWrkryZb2ZekWBU7foCDFVXgx7KGpnctB9SWLAJSgKW6tDvsQsJZdBEfNg+m1/iHxqPkX4
rXrbIWkA+mJiVPPyzPqpf8TrzicRjbZcLHufA8+e21NH2A6+g4IJSK2qSZDFlQ1de0R83S/1xIZL
Mg/rCYjR/qA1IxdxStQttfvwOirsRO+YPqQ+6y7ozjkIur75YiydjwvUvEocB3wEic/Bs800Pzm8
ppcM781t04flsPLEXqhNUgHAPp4Tlk+/0iDlcS5UU62Bx/tmCLacMm/vN1AxBxoyfpmlA752PYOi
Cxqg2mUnisreSzDFDSoOeYKWy9iycK+7dDikBRvrjHDrhR8WNEHy0MkskjFfe8GHjIImocApsUpw
Ge1Kj0pZd69yiKWCtmRsxbp24dDTZPvkW8kBCvaJnwQg5x5qO/26ijaNrSoV1GxombBZf8I4hMqk
TB8jlIUruy7FRdKbXeCsUUez4wbQt+PvnB5kqZZuEc0IWHePkV9120YOk4GiSbKo5FhEGKXgHXBV
4hytGwd4eSl4ciQoA5y4TdMFBg4n1n3dToyo9FgE4IUkAfAtxt5uIo25LYe153Wf0OJ22DZ9J1Wx
VtMc2xMxyQQCpIXRmzE7zqvZYGxZesfmSZUgO8Yz9Xg4e+qoyGyHKrTi9ThNPhy8twAeDIixtDNS
GJnPx1QHXE6zmw5roTRzdcwyvw5n3RXDaYRRX/ducIcs6dtzOhlyoguXN0oiVRuc2tdkWTvYKam+
UF3MLnD0xUUOcgXCM26aYxYiesaSD5XOQaou2CxiA0hzimFqKir7fiuTogEaS2Tk4K55LnMRBgsL
lzWQtsQ0Efp5mqV/1w89rUwcIrtSjV6JyMdh62oVtzwXaZbQj87G4f3WYdC8hlhlS7zF/Ir0u3lr
KE0+L2PislL5Vo0iUQM+7cnY3a1BjlCqoptktTG7fQ57GCAV9XKlwvBxfKtikWGxNXS+t4EktyBG
YTu2cCi/kEaxU8xUce8mufy6oi59H710xwVKeIfFaDnA0TfLgQ9NBpVdl9m3sMnSt0WRDBdr1uI3
wBdjfjHTTGMARqx/nDvCkVgmtNw544dEKFcsX4xcpr5s/DLdW7Lpx6EZoXi0DnzqhF9Q4kRLI8cg
vdY8E4WWTnDk4v22pz6ULEb7yQKcfhtWooFb5GAqGMmTKMKKpo//n/nSJ4hU/uWei2oH+7W/zP/U
kZaDGfpf228c6csbP/aiDL+CU/pyNQEAU5GCGf3XdZTsFZBEzjiGv6QAk/hPL5qQV0ClKPhUcLFw
0yMHZPIPT/4NPYArPL9//vo+Chjib1HXP26kQGtplqVgbr9Dl65zre5l21VoXtPXbb+0TXGpYeua
/q4ZLYjPHWqKyWZrhiZXvHHjspKLVCZzfoO7BKQzaKrXIHK/xLicMti32m8qudtyrtqyH6FQUvmF
tl/6LEItE4wOlNyB5e33hGNFy0xKZE+dsjbthG3T1BwiRmMuEqe6vYYqmV8ebKNVrFKDpu1dz1YQ
26XUeEsfFzYMppw67ocSXBldy3EzORdTPhpzDrHliWgtVvP93CzKnbaYNlGkdpHZr8uAwvgF1Hq7
HPOs7QgUg7tiO/hk2YMo+DLCZZiQFPZ+GXUkpbXa36MOZqE0nk+mHJp+zQ8oSwrItKboXa0G1I1i
jXpJjxg0PdRoI6VFOYBXI6LrOEYVGF8KZYpOb8mlhMomL6Fr1JwaYoseSp+jHGtpFGSesE3NIMAq
hhlmcrFoLsSWdG1fg2JLx8pB8U5darg1pG+053t8NzQdatUTcj3/VNjZgtlZ6MwhB/fJ3W9RGkgY
S0TSWfc4SlCv7TfBFxh2wT79Fm2ndFnlp3mUrUVic2TbD8FZqT9A5bOFkv6cN+rkCXmp6S1DHEsC
dyz6C0Mal75462SuJNuG+P63SLdDzXWoqPUJNiARpyHa3+KVkZDdQeF4FB/+Hpq+4SKWLH1WN6Sf
m9rhIZ3KqfGZvxgYKJwLFue8tWKTU7/eGZCgy7nHSJozoWzqyn6PAf3OLlgC5vHyN1oRVd92J7JF
TS4X2kzrHSHTxs7pnmFTQUrLmuvfKEMOiqwVfwcLxPV4ulAcymhVNuYBiYjs/mX1rNugivEf2MHE
4hrvv4YFzoDkvR37IEMdwC5R0BQk2U+/+X+Xd/kwwNWefd2h9rMEVFz53RekhKs8cFkA+OXSXXIQ
rsOhY3Rv6rWZ5/0RrgrI8Vc8QqWqwsvSTmewmJBgIijr4uzcKOWjSgY+PCQyan3wvJ1VXbgBvw+J
XMOHBpL6okQLG2C5y+HOg37aZcZZ7dyazuW+AjcprUKYnaBGvebnPB9CUe0JH9pcxH3aonAoX31N
MxPNXcca05wsSJAc7iNsSXslXQvfmaDWqo+ITpanVdKjdhRj6HVXMWaLcRQ+xTutUjmHoUbASNBJ
h9APoxcuMOouWin39cqHRXb3nXJgugy4PXoZHNyKOYBc0qRKh23S7xXUwM+uG2HuerKYd2rcU1xv
0uq1zGwRWtAxhTewumzez5QucNMn9kxnZQzGTjXHLikqnrLtC2NwgK8a3VtT0dSFsRd+h/6eWdgl
nKGUd31xbOCqGKlRtmT5YRmgzx/Tbp/Hsm/hJuElKjaGThP4DPMRNB5AqwWkf3tWOZbmknQKSNNg
x3Gq2+KlAB9Qtimoxc1sLJeNAB+s4tqDRxJmw2G+7+M4uqdiZuwB6dSMII8plOjxhjOIhWP+XpoF
tJ4aSa9OzlK3V3gyPIrVzOtSB4oSsC4DYRBrxzH52DUgwwWaPRT7Uy83AVfn9HHp8umeQ6ixsPWk
9mVO1OCF8WhehKJLeu6bxKw1xK25rXDnunOwqnFwZWRh5yxN7ZX0W2oFIM++NoXBnxtC9l/zbUZA
ZOi4XBHfbHOlE7e+gSJIWu+L3G4dz1iA23DjoFLhV1A31UgkTaoYgCReT6ZxRZWQ0e817tJO1rRT
3j2ahQDuzFO0xWom4AhB/Q+uuyhQ5N1FBIBSUDGnaF+PWgFZg3p+2OGEz1Jme82SYlwu4QqUsRdS
5vTT2qepuurzhht1Aftunr74qU32t240vYeyYu5wOQOZrHvv37IU7ELKbxVq4AYZPm8crm0iu14W
cJJEHNKHbWL3UwFXLIoFwl+BUy80WdvDlidF2bmeCupGdIFI0l6ogU6X+6R9ncK1CzEO+Qdv81s3
sqN1/k5DLBTtAJsmAbBSrTLCtQI4ekJbf50QfAXEcwK4nK0npuzrYsDv5q55k/9fds6jSXIc29L/
ZfZsAwiCYjmky3D30CpzQ4tIAVAAFABBgr9+jmf3vK7Keq/b3tjYrGZZIsI9SIh7z/nOpT7NqW9/
zNXyMKwGdjYPBV6E+SGW4EPE8V3NcDMpPxfSM3A7gF5yG4Xpmcxj9MZCzfIGku7N2DYH7aQ8wf4n
ez4wXCttqnZiQAM3m0EWLGie5j47pXXkcmqbMB+xwLd8seKdcIEiFe+kF9rueVMmN22vsj0NO/Fg
sUVhoeq+QW8wa3U30xgIAi1ttCey/y640oUMFmjl2B1b18QfVdCIs0Snv02w+fGbM9BXk0LXAHcr
BYVn77yUEhe1vvWLX/KxEdVjB8xil7b8tm1L+4Fy5j3wNC7qmt1AR3oOKgl3HO96jw0r85LLj6wb
6J1Ui92X3YyKu4pUPiZdtiN8DH/YemnuQHb9TPwidxmBwzu1yU2gwMqtKrvEi3twIRTXptNs30yL
349dXxa27z/aroHaIYbqta2y9sZK3m/Q7/B3b4PmhE4HHBtUzQPTHcgnqj/9iB446afzGgzJxlCl
NysctcLYQOR6JM2nceTStu05pQq8B45NPXT1zpX9AAWQx9vMpx+yEUMew/5HIzpmhWfqlIi13uI2
B10JutFmbXdYIr8Lp+oej24+Q2Y9djMIq2nofyjshHym/WHU6QE83uu4hp+dHA4Q1OY8NO2luopa
cEI2WWPOYEnqognH+mi5Bhqn7xtJjpBcvkXWHA1xO8kykWfAo+dl2clQ7kMp1UcdNONhluJ7k0Au
0ovi+3kxal/77N1lC0RjT/fJvMZwELv94up9mohCTiQsmjmdNzgGHoGDP3ERnsq1PxtR+hwMHNr6
1JyWWhTthDM0rEWwtTFnhQWFtiuDhhyCgGELuz5ecxGpeE81GXZ9JrLnaK26p07W5g3WkYNdY8mP
TMvyqfJ6qsGFjvHRgekTOS29xa2tafMy9RZVUgIcUHU1BB7DqDxlbInOpUeJ6sZp+phcv7wkVdo8
4n9p71Ob2o3uubxI0I/gjhY4tcKlP/qEVAeGIuugfdbfTlfi09nS3za+sUVJdfwzjtLm3urJbsDg
Dt0tatEmgiqdJBGASQif/TrLr53MAnnoIIrwy+J6X+eiLb3CcbZ2pphrD6MGem42HTXq6E8VoCot
oqyxwyaNA9Fuo9G7J+5lhZPf2cQfsQ2d3bipjas9d5Wub1g8Lfxr11aJPdeWQq0FXNV9AX8cTz/S
llTJfuhaTaPN4IUWPeykMYgLQzNoZUlKxUPVGrzpbkD5lodNkwJwVjIbNzFfw4eJTONFJyN5tUtq
PsTgo5sWcKhHZ+/xbefarvEGGHcJSCOVlctxTYQEVKMazT6BO+KKEXaaPESiHVpUSKHNDgvqmhC6
aUk/uyB+q1OqtzaxSR4HZqrRpUx3YFm3Yy1Ersb5buqwWVM+6Qe1gMRqZ90fagNpQAwNLmAQaDuA
BXEB3mjNu4Zlx7mEZ8Lrmt7gPHhuk0g+Lss43Gvh2akSnhflmtZHI9ZjN5F3oK0EIEBYFVVt2ryL
2Ksd+deo7eO7MOmeVJfSrzLsx5tOEdzOgEA2yBjMBxoEP7Jhie9W6j66NfmcnVm2am4gJVaVLGRM
9B2UentSvVN7gx17kbAlcZvKqnA8Wl6AQAOFXbtqhwJD/Vyz1u9whq9FrSq5w7JsryrORB/6teYH
G01yW0VOPC0cwPacuXZToX1C5ajSTZT1cE8Sj5oOXQ8Jbv7O/aqx0rghzD+4X9RxZq8HnRSRiC7t
FYL6RQGH4NwKNabAwSPSyedMk+7Ep77cKNu0+5jL5jIH44hrZ/4+2Gze/uKCK10ux0yrtOiYfcXB
AOZ9Tnft9bYol+lWRfx7MmRFxLIDhKnC+ZbmA60eBWM/qI++aO6eJjrjsKy6ukDVt8CpzL5A3tT5
L6x47aZs2w48yrUKv4SM45oPsquN093AXAP5fCWONTC8fC3jQ1DFt0vPbsfAvqL0g9xr5GaE31b3
5lAaqI6TjS9B3HxMoXmPNKoG0IB3ZRSeM/xLS91RkxRmGbDjfyLLnPJi6FvcK/+BLafNfLv45lm7
6bsnBgDo3F9QeF1GT+wlqVADsLJhV2j2J2zcKofzB4S9IZcwjGESgbJXEPy2jo0g1KElccH2vTRD
PlfwTEvybEW1/4U/xxHsP51Zux+DMsph8Hz7xUFPtuo2cNaqIonRIv4iousY6GHV8DanAl8aRiwD
m798ZUu8GRPkIX7B0qQfXyoRv1hj6rzzVVsgVfBcWrWfmszljNh+r5fEHa3MpnzECXvs5/bBrstm
bCzgUlwOWzqWux6OIMyq+jZzcEOoz5ZidHWGkEItiyp1r3U9ncFNhdshC7CUAjR5VxC7Gtvn0Q4P
JDZk33WC5H7W4ZaT4VvGILTPKXtYxQL9kTxHdXYPHfAmlOYu4lnxC9OedSUe+pH1u3rW9hA2OH7q
MIBq8R/Q9hDpqDBmbOD4htOct3BTz3DkY/ymqoJ+HftzV8UqbzlyQGSSpCjb6uwUjJdWggmdAnK7
8uQu8ubIFo1vk44RkHY0KzNJkdMA7U98BIG7UscxwDIP0aGVsLs2K01ef2HgYOdgYcbZY5fMZyfa
i28UlFDKDjUTrxwZEBIAUdBr8xWS7QWgwVvrzMs/cfGahC2WfnrAmdcf0rEi22Qq2w0qo7mAXhsU
dEaR6nG85AueRT4AzU2u21Rfeg/NAEr1s+uWdgtx/IUG/VkJlj1EtCuPfsKvHNrQ77oIxP4ksu6M
XE1/RBk37JGHiHDfJNMrilUm8mGsFerAdDyOxvWmoEPE4SmQhe346poeKo6C3VNnfSmKdR7Lz8H3
7igbS8HS9x5eLJIz5YedAEluU0Co/EAYx6XIdePINpMDEjauARKfVaV7DOoyPEWroahgAv+QktrD
M15n2BQeXYPu9hNxy7asa3+n4qjcTYEzGYQm+EE4OyKg01EL371z5sBjq362NOA3FkLG0ZIBLVdM
pz1IXuy/sFq9zi083BQ/hD4tn9CbFr3Da4Y7L/cZSV2UTy3wKqgUpeJIMWQ1OzWqMZcoDKZ3ReOx
29cNxZEdAmOnR5iydF9lVXaCdjNnl5a24qhbuCvwY5tyPGpV2iJembkjJiR3a1hm91LGvnrs68Us
x9au7LxWSFPgAevxZlFjuB/EQm5rioJmD/ZD6FwQ3oDXSEkPocDTPEY/d0IFsQCwyOafJJLo+zWo
UOcHAu2QreEm5TbAcYBgVBDUD9Cw/bmi6nlg4YqYHBevrZrjTRnV1Z0YiXmio3joVnfyVfoSjmY8
diGqVR+P0Q6oAcJZ6w7vG410zD58PYe7IYirPEL+JV9S+qLU1YEZbifLqoJN5j6aaJ0vPD0udXgb
LWrXdHA1EzLsY8O/t3V/A1/xw43BV7VwJBuW8WaVLdnWcfc2DPKumW23TdMKnhsEs02sjC7CQcE2
NQvE/DAGch7HOwDW2xaN6AY4N9mhNr1MFbJKSVx/GV11blBDFpAZYSY10yH23SVushs4sdtgXNLc
pc7vRkS7Crn47kHD5IS255oNFYTkpPdiW3ZI5sACM+g6sTDtmLCbJqTVXYbG4I7rELEmqAodxA34
7dUIgzpH5qOHbNfZTTKhlQCTgGZXEXIbkOjK1biLy9CmIV2mdgzWTF6adL8k/XmKJPQ598SaeitE
/zCGpc6nIGhgCLUHiG5N4argFJXmhfUWJenaAJSNk2wbBxaHYBRVxz5mCrVzeZzjPsqXOLjP7Ppm
5gE26VI+1wz3bxTa92AM7uoGWaQeIkthor7MgdTv60rD/mvt7aRRsDWluvYUd1BmPzuH9ZyUt4lU
D/USbmnI98L7x3aOeK5073KV4FyfmuBIp/AzCMITlGKRr3HwQbP0K4WpeLzyU4Cm0Qp3IEp8cvax
v1gBz1ymb7EHhRJVL6YND9BLN2NojjCv93qdBRhZva3T8bCarj6WJQ2LJJkvPpI/Q2Fu1Lpc2np4
MJw/4Nh5SALxIpLhJwel00ECABZW543yd0PY6H29ojHxyfjTNaktMuZe8W432Zjiak+3IaCSHOLx
m0/rh8GXfR7pAK7ilJervAdW+70H4xUsbDtWZsfn4WC6Dsos3i1nbFN3auOWUBaGC1Qc42MYDGgg
7XZd2DGEfh/V3f0cRk9txUHkc0Sq1ia+B05yC6HukijATDRS35qAvLcxdoIfDpPJcFHzF5z5ZgOz
cSjWxdqin9O3fhrzNrWiCJUj0FqT+I6iu0Mz4oGElQHLTdmEe1uSo3BBBEgDF2xPk/7VWKjttDPw
8UYUi0P/gid4l9buZlqnwqbLoe7IKXOoqIZyuUE+cJdG/alJh20UQTpZaVptkJFBds4TqHuselPg
5nOhe7HLRDQBBJBHiIv5zLsPU817FJUvImX7te4+QaDcQhE7i3b6VnnLsSjb56Yet+Mabcelv6tH
dje0Fdxps2ygDwKBqM/g877Wcf0A07BoV4gvyn4g5xjkhGfYeKG8FnBmz+YVWBDaqNYNd1bKt6Sv
nrtmrHKAVeKAgOOPzolmexXbUc7QTa+qY6pbVVRL9rmY8tM2fDcI+YwE1gf+0PoUi+W2MliY10oJ
PI8spzOEcxBBQV+wNmLbUAZyy8P+WYfZ3i26+4gUz24mcGAwNRE0C2eKrVnrh6UxoPirHj/NF7md
/HwP8kvuwrC7vyZisMXSolc9AYvIfi6DDSEEcLHrKAXyoCKBBaGioh95t4sC8Qjp55sGlzIHNEDT
llzLzfVUlfSCvJbMZ9c/cEhFhR8Q1qQzHimfHia5YG104tnO7h0bVR6qPtunQ/icVu1xWtsuH5dg
3slkdelu0Wa+4SSrPwUCVZdwtVLlaWOrcENMH9/Xayhu4RKbHR5KeAMrBXoA/KILsdeUrNJIAcsJ
Z8ySyPfKJN0Nkk622cSDHG5MwPUJ1ky0i7VYt2oy9XGhWQ2dKJbjhrTcnCBiLWcVk/FbBSnLFvPQ
Rz1qk9IByyPLF9sqcRjQ9Z+ydaFfxjEa4f8On27w0FSSq+LiZAlbhOMOlxXBP6qyKH11P7YhgpAm
eE4d03uNu7hLeFskiL8Cu5wu6TwkB7Shd7wnEOwnHxYroSsCqXzYDtW8oUECWbhOqlyE2KMlAIk6
zqCSZ9gkkDpcjobgIWqiG8rGJ5h+WKRJ6vHHNuy+AkyA9KshsJyGdgN+SOI9xUveQFDP1ZA0OeTY
x6DrU8T9kVJe0zev4hEPv/ka18lnh+q4mCQITta7AT5j+SZANbZpZxQ6n+UzrpJ3L9PgnZtuDxdp
3JJoPShLHktKPwGVfpfIrWXxGmxYApkgcs2bX5A77eGVAPIKES0tUWhTWBxHRH9VvgTozscKHdvi
2BHRxOdEBjGEQvtum+CciPDOOHprh9BvhDLxQZg2KzT4mk2MKz0fpWrzoDIVICi+o7o/JRkyfkGN
Y35Y3yFc3Klk/GgJear4ALRp6j7X2JNbOroDjaKnckEaMjCQ7RfWHsFVHhkW3eIHCDQLKhhVkvHA
oVJspwibp+J9tWmcQ6oxwteHUHIf+W4o/NJDN4N99JVcA3tcJwBVQsV/dEOlzymbaA7uczi2IpRP
rJ+rp0Wv7oaH2PJhOi93qS1bSL19FP6IyzXawAmq7+AZceT5xrhDMH7INJRhWYPRxQahU9CdTGbQ
7RkSBjg+o6H9AaOO6HwOSvK5aqwW7/urpI+zDCnm+T5uJYd+PYVbppR4FUHFzjaV8khXhjUfq6Wn
O1y98S2HJHsMki66X20cbcZ5VqDlSHqtltuF4ICs5xbyOr5eyBC2MVWM8kmmyxYqFqSZrrLTQ7hM
CxT6FXlhnBEs6bFnoXbkLfH0uFQjNM4B/ZNasvrnmFW4wplm54EZ/dguWp+Z65Ib1vnwkGUBQMSZ
iZOjfkA+OAMfLKvG4EOpjvqLB8GK1yTT5yYVy7FZ9XDMmJxvaDlwJHIQmoZqxuwm6mb6zpqJFG0/
xlflSd/asAv2JXXzoWSd2dNoHE8dDg2Anjqxuc8U25R9H+9U4uv7wPc4hmtuQ1vgKU0vinXsNb52
XCbt8UAdQ6ugcSSh4OLVrUPA/hhNdtrOaVydkLomu5nCisoVc/0uXVH0NgTnFJ+pjXM5hPXGdSlu
9CppTBH3ZXssA7DIAXCVuSBijk6Dl+yn4qILc99aporIZs2WWoFKHAGarHukrfEkF9hAAANRiEHr
eaEwa9LCibn6Sh2Rrx23zRbQHKYARAMO4aSZ1+8CKPBmGlr2oK+qrqJI36cNq99kC3dzyGoCln0x
qGTTFBVKxO/COpnvxxijEjZt39XxlkD32vlpEdvG8BFHX8of/XgXpFBJrsMLzAifPkt9Ays8mW9C
a8SBLvagy3YFP6qh1uXAFuoN0dPcPkbJFIOYtk0tt4FwGogTo99Lk803XiTNj4jFZbVxujRfS+gQ
r44hlAqibYjW3IF2u/QtkzRvhxX0mW6Wr1qSjm9RzFh+ApsXmF2kQJWq3NTYy/gCPdW5m2PjoBUp
lOG+H2eB6m6kuCcSMMRbOgwaOi2aoTa+F4nEWRCXYpwPaydR5g2kpMnRh/OBVxALYQM2bpOUK6tO
EQaevKTo1DvQvC0DTKFx4WynrjTBngqfxbtk+mUG6xl11Gxts2+nybMt0p8WrFUG+S83XEdqW40a
GYYmm1GEjhiAQZEJ5x1wuyFJxYGHvr2hSyrtzkbOfkJ9Be+tqIFFM9nMZnnlw+EdWTPcMBUXgSzK
vl3GnQ0FQx4hRVinorj+NlXi9pB/E3pIfFCvj6BQrqtJ9uG8UYytuoGaoen3TgewJ9NA46RFrmrC
lBU1QUMFUI9GFv8R4AbDUBWIUOWKenIqWYNYbGTicWMAe8XbmqRanUCcjik8Jq6GS+xEWl26BSLw
B+dNyy9zNy3LxTRcfzH1NC/41mELY4RO1PtcDNwVJTgNNSxo/DJfZj9C7fnPybuwB5Mx6faUVYt6
SKULVGEgFRX1CAACfGK3QjEBKjLlzNi033NitduYUjTdNpyhIB2njNgfURDC3yAr8WTTSgyimDOI
h1U4PzVxu+LEsE31rce1iQuHzyAfVbUM7b632ZRBS9AMWIjKMv9ILUpr0lk1naaQpd/gdvilAAU0
LRs0plOcT6ye2G4kZXMRmVt/2mZB+x+TngyboMTcoT1RQZJu5dKO/SYgMDxyW02V3IBq7M/R7MPl
7K7syB41OAh8NGkSbSnoQ3aaOgPdDOuJ+93sowTsQ5whRn+OgqlLnhJXJsFmXip110PZENtY2JoX
SrRivJsqJhiyHAxkQjJdo/TOAT85jzbI+Alwfn+fLFjxBZLKACQ9ASpbTkvzVKP+Gy+wVR2KmzUI
we/EJZYkHDgECGauU4BJC+kHPNp67cH4S6Rf5ijDqUxjFA1b6jRTO5cEFIMlgNcArq1N8E0inM3O
PSgdaCDUQVjqSoTMlxXIY440DStSXuMPHbr0wQUdSBIgO7HL0ciBS8ZqhiDZIPYx7BQps7LoQY0+
gREyAg2Yr1/SdQnTBy/m9rPmq1mPcyLlgIkRhNOdhSWBGsmIXuY1CrjyFcOCFnWh0lQ2d/gtC5wz
OeG+XkpmUBIhEPElQSQlAo8qRb1LEpNCqg5N7N/4yElVkHSWCTTreoyBTUv5GjlkkHJE9gfxEOtw
/T4PU7liSkRZm9wG1fre1DEsVF/qNMqNHadPOqyqKSoloR7aOYnGu1607id8UMyO6CR+47bPVgOu
FWDr6xoqhVIsGXCx9tA1mgKAVrD8ILCThp1wJU/APyMJUhCZIuUuBkQ1C53Vtbhpw9r/jBSwhyMb
2yjddoiKZAhUYRTAKSEdgg3t3AOq0ryO2p3LrIzzStXhq4vmyO+HKOF+m4S8/JCQe6evGGRhzU0f
1OG4ETUfcKYn45wVFqUPpONABWc06CCQYqwZJIhcYh61G8mt70rVYJ5GoPkGSHA35X5qAdzgYEdz
DW6lPSzgP3c4GWMEwZzri6YBm1ukHh0i6j7F+BkzD4ZxU0nSmpuWiSzCETniKIXNAb/CtgmF7w9z
X2+mOoItz+UaLTtgo8P0BjMz/SjhOEJhpW34LVRZ8FY2vHebzLcRWn4sDow06bNI7Tq3jPwB2gdr
CsJ9IzGSwyTRuYaFchfVva6LqkLEBGZ2NIaFDWZMUcGpa9nJZmgmNjNYM7OxWvAB9123lpuWxpMv
sHmtPHesZBL9F28urcB/OKmRKsw9GXwDozpNF2yL3sx3EgZ8tWOGgfiqdNCOJ4vpHNGG9t3aoQZl
jTwbCCVrXqax/ab80KkdskXCFKb1jBcelsqw92yIqr1EvWLx16zzN4v1k0FmIxypuArptJ0UYun3
tGzKzywSwboHDKXSfTBFY7aLHYH/u9ZyMBCRF42abJJdVcyViq+zk9x4GbKKNduh5hzzCLJ5vbOJ
C5eiNW1S52PkRxAnPYgU9NIdqW7GUCHkA3wGJwdDLsIc184C5l3wcWYbl1PiC4Wf5dsI+qApkrmz
bo+JQPGC3ruFNSg7yHRFFKq+ipAIBDjw0nT+qiAFPkIYrjPUA5UPeSDzNGoFNpOCAnVLk2io91E2
czDypAwxL4Pi9o7/TZD3LxliRE0SMKkUZ22CoOQ1Mv6HIC+F0AXBvEE8I1HkEUy/3rFhACfagCWH
WIxxJyLymwZfqpj5iOj/H3Kg/wnI+udMZRqxhMQs5LAkWRTGIGP//PnQ1uTqOT4fOvu6o5VEeCr0
gBgI5iD99z8KOeKMpwng3CT5LWO/InA39UCxNzQc29uQoFEOQLFtGtGkj//6o/4StE/CNEJaFM+T
Avb9xe7+4amifFUTtg7bCKvCzwaVmiuWJmjzfmj1g0F/sv6bLPiV9v1nNvX6HBlncZYg248QbXxF
mf/4HtEtlhUWJt+UXYxYYO1+KAz72ACJfZcjeRgEcLl//Tf+9c0xjrwrPjiGnJZEv62cUS0yGtzM
N3Ap9AY12ppjSlUCWs7Zv4en/5Sd/iPt/JfH+WuqRhxnLOYR2Gvy5z+OOdBfmNPwf2nEHR5myuMo
TsIIsxIyFkW/odUYTfaPYX9VOrB6+/cpfguktn83P+Av2XPMCqEM1xJKHAzvI78liv8PE+7Xhf2n
tYFuCmpXiFkhBPML6W9/jm7KBVc1r7deSzAHDfzvdVIiF32AST0rt5gsJOr7tszCf/Pi/pOJHn/+
6N/23OQBqS8iqrdacbbTXR3uG4pE2FyZuhih4hRiTNccAf9Xr0W5BVKhc2R2ZZGk8lqcL3CKE4RO
/vXa/ctz/5X5j7FlGKXIlf/2tf515v+/XLbX5/rH5x5hcmF4nQRDQrwBvOg/L1vw6TLQSl4Tites
b2wNRdnHxl00BWgm5NAc/PBvnvjvfxlyBZh2Q3GqYxQkY+z3XckAfaOvrSHIUjhIa9yMYNmXPpm3
//oR/r79sWQRO8DZjXmBcYZRN7/9cQRUiBkmuaOIrYwX3rn6Ecl3wgsJFsNtfn3a/x+f8D/+PgaB
YW381+MT/icGsYLu+nNa5Z8/+M8Rqun1dsObjyllYYpX8r/nJyR/o2GC6yjCiyKU/2F+Qvq3NM2w
ShkGbST/mK5q/j5Clf8tug7eug75YITidub/ncjKb2cBx/AgUEbkOowVXwDf5Lft8P/qLMjC6/Xx
x33KYtQeLE3iBMNMMGjkt/PRcjXRrp8A1I1KlWdYOEGA/EdA+lzNGJuYEh+KAtjpdFmwlTboD9ML
Cmp+SnU6H5Q26+eKavzktAQdJNYYFeK1YS6adRlgfynHX3U5oF3MJghGYnHDNdbWDj/bOBkPi5fZ
Nri6X4RU8ddJ10jwTsw9Uh+Qr5iTtJzhMjSPnLh0C2NA7NKxRI65WcR9FSALng8Vqd5HwMdgvxnp
X0Jnwb5A2xvgRsO7uGeCd2eHw+fUrU0U566kqbyapHAY/JyiOJhGa9YtUj5iS2xlDi22Ndl1Xqcu
L0NXBhgo6+qfFgYzKUyFuYKFg4t9LKtSocwok3WLaaJganWJUZcFaTwGlcZt2N6OIUbuIgNczW9a
IB4N7Bm8ZDFR0UwoV1ztNhZuMcNw3C6JNz3m7403tWp5cBQlJq5i3t9UX2y1zIca8hkMDcsTvUX3
rb50zuo3XMzigTqJJlrE6/gNKQ0QtCW+aLBbIW/3BaHN+mmkwBRZMTbHDjnnV+R99Q58SXuLxDb6
cYZCLnfXAWkD2HYYoQMND5I55o/BdaIaDI75nDgyvMfNVCPNEMYeyujcvtlfY9jMdSLbooP62fWV
ucVQVHOGngSvZ+qaH6hezM1MAv0Y43hMgGxVzSn4NfhtNektog3Zd/CV5ARnUN5i4sKKACH3D3Oi
62cPcuzRu7W8txxN12Ymqsdnz6WM8rKLyk/EXzvQ3wn5OS5t+2EU6E/MqsLUOowyGAtWGX9J01IA
fMusb4vwOusOtTCAIEznQKrVISv6KNz1sTIBF7VeWQCz7To2D5Me5AkpIowWYr8G69HrjD3/a9ye
F4NADgcz+GLAq/dKj/DB5yC+TZ2IMdV2aCD5+BRzZo/9SGbAoB3S9ohSCEvgAiTG7xQf2Y9Q4lZM
yNg0O3RUwSUGA7JuK/SDZ0NbBdlinvsf0ILZG5owTGWFeQ24BJf754T4NpRCRr9MNfTlfCIaVjBQ
a5gxAM2/2jEr3zMEUL6xwLpLQDNXKDnEB2jI9RFZlB6hs1HDrK0cAILF96eydDUmiCBH9LMOffQ0
zANHwkOU+t4i+AFpqp8uq+3n5yzR60sGIvRIWZlg5nLDzGUJsuaC6Qf9S4AxD64Q5joXET26eYwq
EjdQ2ZvKfAlKTFXMBSvXE+ZSwvbxFSZOwmCtjpyDfwS5AloO41PBFGu/ASk77NNGIkUSrg2fckuT
GAeUq1aNaY8tpg47QG9sgENQNQ5DmYBubIMSIlFeZyPfIssB955yioTp3O0toaLQMmvgfulOvzTL
iF/Xhr24X/VCD8jR80dEpr679ZqqLleLqaawQm5b5EdusNXJBmBjC1cd0ePTEkcL3AWDoavTsMKD
Zr6Ysv/F3nkkSY5t23Uq39hHGbRoEsJVeLh7aNGBhciEvNB6RhwHJ8blkSUi89XL5CO/kWbfXqeq
EZYBdwRw77nn7L12b3h2hwJukugRWoKVBMqxouMgVrCGDPHs5TNikhpXL0safU3ZKQEv5rSuXmAw
The9bcEDWDL1qM3JA32XU8hZnrEDSG0X3A1khiZGJeOlsbm8JXqq7rMkETdDqpoyLn09uWYxwysy
Yxl5AGiRL8ivDaX0ymTR/Kbl4JmrGorlPB0U2taNZT4bSSt1B5UhzO8iKqNtgZeO7GleQztgm8lZ
eLFItnKrKr2Vnpae5swO1aZy0OBtOSu7549oovPGI1G3h3GJdL9LzHE12FaobL7JqaoClwnt1trZ
ZZgHf9RULZFhPTeTfKVGYelCB1rA72jyikZ09gjrUf0aj+g/fiawkpasu12MWKGsPksHMlwuWpQl
W4mZiB8uoIZ+Ja8SqsG4hcVq/Z8iqWpEemQ+8rukCpV4j/EIVrkKmtNlIwB4WczyOi2GwaWxmaw/
VFGwNuxjaofPUFZ4L1nRUeYqKg62cdvH49FMc0TAacI0vueUY2NUYyax1M5mxnJWAcoeebHS8xwa
p9VqiQ31/UMXVTt9vh9jIE50IHhnaS5dSHhnUYkJA7yHtDbz8n9HDtUhh1L/i8qhpnEO+ij/fyiH
UiccRmbX/deSQwFenN0wY2ZTnTvOfyOHwvNa3UMZ+v8gh1JyYy20+v9QDlWpcsRb1u/zyfEtsxb+
r8RQWYPUwKiTDhLJ34mgpA6d0GSbPxdBCb3fqk10qSzjLfpxZuYODVJJxk3eWFhcDRUQL2OGrYRd
FKyuU0ibKAcpYzpJfUqFrl0BE1+QxFWJB/uHKtVclMdF6fUbGtryRXW26qUCUm3pUDXXWDndaNBZ
PItce7dhK3lTmsYHVZgRI9rECSJVv82ghPlZn9NR18YMaOgSdQ9REiFcbJlRawDiqXiHx5FhIWpP
+ymyz8ZMZdJ3mpWWbmSz6M4d8yCXKXDq1+lwH4Z2I3uSHo7ofyr7GsVY9KgneXgdax2awMGAfN1J
6Hbjrhi3mZ2o0IAbdFgdukgV1uqC4nrsZBQ26PZKfZTZT0B0lyaTXndCwC3tkjhm4AwEvvVDy/qC
QRiBujaeJrl9HXRrwNxr1ze9PM4WuI30K8VK6o3KciYkY7ymXkS6nNovCeD/taq1cOAyaho5xXKd
gB95cLrUvGdRnrxYVw6lA/mZsvDB6urBYw47u1m73LdtiWrOwKU6qCVI/sKxUWLox/psXB1l+b6A
8Y8sA0mSVjN2iNmfN1oWLth4tGdao6iTLEXxGPnnF2aeJL4hJamXSzSaJKtnB+GPjgVbq09wsDS3
NpIHM0tvYb+ggcQm7uapTNnGYOClLTvkT2beJwG+dfTqS8fQdE7tbV+X0bGyc8EVlxgf0DAu0k2L
t+kAj3jytBFFZpagc+Cbt9cCrdeFAB+8llse1CKPnJbrKNNFVy7qoaqSHtMs8pC9PRo4d0SRXkPE
EpupRLRlUMV/YSI1nqJatUY3MmT1hqq0CRgoCT+rTQ4Tc7l8FL71MeY4tnG0Nl7LE2pYV6g4BdW8
bNaMnoq1yVzpGdm+uqLVTrcY0VSNeNOR/Zmd8gTrpglw6iPPgXUAJrYbxVuF3OcyTnrmRlFSrJ3U
aE9JUyHyr5icwuSfl33DSQcju659Re+/5J5dwoSwkyjZyobOoyTPcATGVBoO2YIcSuE5W6u1Vl90
nDFwyc/121DU5oWV9+nJiqYzJnNEmlkkiF5k3dnrbdQHVRRmj0g5ZY+au0O14XQPhhDYaLBHiyCS
ePZKc5k29hhNK9zK3V7OB/QWitVmW8RV2ZuupQkYoNpmpAYHZ91241i6c9M3kYfEoboZ9d4+2NZs
4XhEt/swp9KyVZUotr3MkvOrXM9u1JBRsZOIZQUsoWdStPRrAjTSQChLtaIHl2Ho7EW1hjkhR+uK
YuOhkgWi2yYd32m4OOu6T/uDCnTPn4m82Db8rS8ifZGCBuTHVWkhgHGlBhTUpk3VhQppLI33aG7G
i6I3nSNt3epFjGfw/sDQLr4soFRdFyTSrJgWlL3XA2h8zYWwXnKR2AelJOnAA1KOBkQe0skFgFEG
Ua3IzwJW5FPf6JVvFTHCzSJc2i3hCNIqte3u0q6m+hITUpOhixVTQhZFNx2MWq0QHmfp41Lj72/0
OFvVIq3OLCUj8Wkny6dhnPCRk0MBAtIOmRo2lWHCydEGufRLIDtvDTkgm1gw1vU7JWx7r0Atdr0s
Y0f6QSU/YKEeLlAfW5vCjuUrFlnlXeYzH+i8RtusaQEMLJnW+FrGqJ9ZebLWlbl7LhILQ0vo6HiR
5iTWH3pV7R4+teFO33pEnwcTf9NZZ/zB2IqemgN+9Dxd+zTn+U/srP/Y59XoKDN2ATlvonDXlB+u
nHLozOoa7fCkAMNrXtP58t8d124+hzl9a5ye0ew/6biKl6UsXtrPQKG//t0fkCDnN80xPuYqOp1+
BkV/NVx1fiQrzJBoLtKJVbna75lV8m+MHADEE1pFP1aT5XPU1e8d1/9LSpBpnXuqf7U2GXBwARMw
7kdElEbf9fsH9KeQoDNrpFpqN6uGTriaZVgg9KCUTeQtGIfFGcpnRPrJe6ZKOPUmrXyMFGUAaJNX
i/AUK4muhZMR3NDbdnVf2t05iqUqs5VYrA4DdtucFkWVL8JBmWhaJDlCI0xyB+TYyOLHEGeJACp0
leFR3suLYNefoQlcDgyNLmw5TiCCKsu04pCOyaDrLHGjQTqIXNsC25A4tX5QY9tI1mGoLviyJXlP
zyJbN7CK+v00skSUVaMfbE3oL+waFCeGpKY3uTSbt2qaVFdopBjANKVmbRj0CVwEdp0EpjGrr2ie
8PZEw5RddzFRPgMC3sKfzcV6DbMiWgtJ0GxS8tJZh86AeL6xndpTktB4S9N0OodBFFpQ94u5bxyr
vrIxWiHKXCSxxRhI1YHKO/aqfM5fpFxrEz9nwb5joFI8GXgRLvR6oTzpLQNSLTC9M+di7u5Qswwn
sN/z18xosblZciHtGAMpFy15K+TXnOFvoDCnAJpkGEzISSkJ0jONdICAwgURiW0Q1zkPNTyAe+xW
xUvRa/hjeJCMoEfIBVGxEPKMSdkgomcC1OoaYWmtpUwd97NVc2TP5RbNLTucS4mp3OoxSjHulZQ8
0RoNgQMP9Je6RdkVw9KssaXYuOELChxZg1tMAktDyZkOCGkxqDnOVwHl1OM3F8FoWf1V2pSwHbB1
POZTNuB7GZfqQjbkeLUwrXgdqii5nCclPtMPhX2l4cC/ReSqbpBIzVsClRJOUGjIngf06JtRTiMS
P5YxeewzbdrZS4F6qRlaDgh2i7gqEEs9H8KobK7M2kGoFlvNlY22HdClNdi+EfZIfzIcFpKLkQGU
n2MWYiPQ3gRtkjQ3stnE92FbWXvUhqOPhhvSVFxh0XQWM11VEuXNPmWQ9lVR2vQJDWfsoycGMgf8
ONwaWUMmUDL3xq6g3YKFZcrrU0iM2T42jHRNTJd9aUh1tZWmLn6po6YDbBRRfjLqW+hGFe0pNCvx
qMmiv+64u5cCJen7eRNGHx6VoKDm6g7Qc7ruesjSoZS/dnjfVsiJbd/MR4PqPBpXuaHC6urnbrs4
TrGPUrNT3VLPcATBnho9s7cVP04WY11N6vy4NGF6Uwo7ucjaedrg6ca2I5fzbYZI/nYs4pqSz2Ts
5NpKrKFghASirAY9VoRvVKODfMpsmiN+vlJz5ULvDPKCNBKNYIoMwtfTQUV6bMPWqx05s11NlGAo
+7CEdJ/0g47jQp7zDQ6Q8GleYLZ7jTrFKbZyhJAYKeuzIXcsDAfLbyRSoApjGKR5Gh/VZc7uIbyl
qGAhQR27Zg6blSFNy2aW8ok8LmvYDaNj4GFKcueOjCalw9CMEImDi5qlOzkGUI0rMuZB1aXlQVsW
SCmt2UXnPlB+paiJvkdHzkcYnWRswATE3VXb1xBNpOoMO1axSbzYDnJrtzK7AfklvoNnKReD4tL9
RlknDybRXhiRsV60bfekLzloFuHoeK61EDfm2c/SfBnisb5M20TG7dulSeSzns29z5wwvzMhmuHw
6/vxtqPrcJOMdtIG8HM0rGlaqXiJBAQzrxTtDrvmvC3DbHkvbTP/An1J57pGnR8JFYBHk6PiU1jA
huU+nKrWNeSqasJtadn5dU4g3tM/6AYXTXfQtxvKMyjIdB1rU1V4Gbq+u2wwTMAkU7MBb2b5Ra4Y
fg/GgqZv3yIl6bStTPV7Goo+v2RaAnalTsgT0pBlJIioQca4n4SHc6UDXs7s/MkJoxDFtN5kZzfZ
WYK4YGQmSshiGekSUYNGB3IdBWzO9MUd0xnvw5G4HvgMYichU1OJnUKj6JWVvjw2Riq9JpJd3IC8
S79Yiq2sS6zAl07dGU9yQSyZLXGAhutRFirNc0SMhjJmkyskLdrKWmU9JmgSNzCgFG+KRtWf4F2P
ngFZk+igXuCKsgBWsR6Wx5J8tTNIik0PAboh7r7pHqUl7S8RaasPvWJT6adafrQsnnA0oOHiDSHs
AStWQLgkg3Mh8JmvPoSRUdQu6xhLfOLW0SLtc6m0eQfH+M2hW76KQ43hEQgBvKxMBDdpU6UXiJyV
IMNg86JUQJs8KRLRwxCCUoTakcibBUoYGX11FcnMhUxMpzUJl7efBZb5iCsdLDnvKGMKfzgbvEko
lbdqOoldnQ3NxTfJJdQPzAFtKzE2lSU/I5XrQgLgzMM9Q075rMDs53lB32hXw8OHDFNP82bTpJmG
0ZDWcKQqdJP0NMTX9pc2M56LYTs2AwyXzwJN1rRhA0MCTBEPdDG4C2/lXas0xQl8f47cre86f64F
8FjBMRUvpxA7VUnFrmjy6sDJPfpSFN3y6NgRksWhxbzUE1ejablYx0aTnlILP+rU4NF1AYWXm28a
T9yQ+ba07fpZ1jrrVe3LEr+fZIWuZouKHUlynGptU1fcGvGgXbXUMqt4HMJTNmi1L6ywv5RzPEM5
dr4LFf0hdjFmww84o85vqlJc93lS7Iw2TR7tpnO2Ohrve0kVrD4L7iKGaL3yJse9dDnVydCuJ22y
Xi2yAF7McFh2yTJxr2JdWy5beZJPoPH1bcR4N/OwYZlfO0NXL502lI8f6lKZED1COXloibw6S0xZ
LGRyV1qbl5Nbu9VDJ3rmoCowvtV282imZzBenhfA2BuplImnKottBFNFBYelWW9QBZotsQtTkLJW
nKqxcNatakELcyKLAkMy+ksIdePGSVqoHaOga1DS2KvcKB1ZUkXiRLe6qfYvTtxMe2fsm5Ud2bGP
f/O82cYAKNx0Hjt6/maILTxxdqFWF9u+0Sz0zDWuwnmJDzDiy6Bpxsxv8xJf9IfEdba7kmCQRvSe
9qFzhdsjZBw3jFW90uiHbeIUy7qbxczUTSbab7C6aF3wgXfJNCvPohDVuelRn1PWPrSwcWnptxbl
CvYArCZYr6b+xSbejaRRM1a9AlNlgOC2X9cC6IcbxgOtDaVtj1EUx4VnhlYSoMjX80BpdWflML5K
3baXk61IrPhGzfR2ZYE3tLF58TxUYZxXrp1YrMOKbXNkHo1FoZzp4D3YgOmDsa/EyonbeBc5nTjo
honPiumzsSbe07Jc5PLmsyOclmjAThs33wS30qJaDA31bIPzS++8UqV74HaWXG1t/vtqo2g4zsIR
1x8SXFkeuqOR6zQgRKqpB+Rp1VfgZuq5qfinIjeErYfdSK+JR+tQWuAwcbwUj31gfehza0Z1X5Do
D7zzoojevil1e81Wad0NAiRSabLpYIe5niJnunWyuHnMVGytNLGkVzqR4L71s4p3iLvh3kyM8La1
F8w/Uy70B7mzootQn6On2eKIU0BMP4xqZQNJhx70iu1iPqapoCBoOeqtezI2nwt14PBkgOxI3fhD
9rs0snZKK7xoMaJgTRmZa7TgqfrthxDYUWsFzralibd+mCEvVTrZolFWG/tQnUfU9kOee71sSm9M
qMEjLgkpAL7e5yWGdjU38L5+SIabqMG6EQqpfaQv2Vb+Z/XwLBOVEdSS7QzkSXQKXe4ayvRlohbl
mzr09erfnYPPnQOV8/pPOgfNS//28o99g/O/+qtvwGlKRxBlEqdmfRCE/xBqqb9pgBLOrR2Saz63
DVBwybqqO0jt1G9NhT+7BuZvMlW0jnja1lEd20QY/StoYevcO/qraQBZGHe+ZuGCRBCFxPdHVerA
XgJmEUKCoiNdCvQltvTtCD2yck1m1q10AKWei3ArCnnaUn31oDD1sQLFr5UNFZa1YEseZM2bdeJH
vSIvjaeqcsRlMRmaT8bmvCGsVr0uEHl6NaIsT8MA6Ka1MeFwBu+W1yEwk0rT3qtMFV8laWx3YWnj
u+xaWHk2cRItCQ9eqpasi53ahMDFl1Sji2HK753ZKeSTGvX70hbIe4ZQ37LLW1S6qZLcOWpWvxQ1
oJTQcqJLwzThbOlh/9pKyehNAFp9vvG8JhiHOnOuR3zZGbnNm16r442KfZiUERarrBPlrTKY1TGO
nWifwPb0lvOpLWzn7EtRmeFxGkyBoysvwsMUReSd4XTd2GUa7QcwmDgQU3nlZDU5Hxn8QJowS7ec
Zr0rDmVpWH6WKteNcK4aoxva7YgSgGokkc4DCtg1qonl0O3FQGyMFRXLcZ4K7DtTwvinZfg9WKV4
j9jjN5KcK1eLSh6Pqxm2/rIYs/aOIIlzCSgdYpwV09zBjkpfZquMDDJE6npPlpEgN9QeQCqDgK+8
CpAQHyVCzyrrFYYkPWziN7PLxHoqdRKc1dGMUp81q0vp1RYtEa7d2ICHtUpz3SeSetBoUjzWkxKN
gIik/taBksnwiSU0dXOJLcbFz9gCfVlqqq8oZKSV5NLOzkr2Bvg+G7WMh63RZBoQgoGvgzQEEQ/A
HsknjKPKXYPz2kPC2OOiU3sStEUGIH5UWi25E5M6fUFUI0leoxOxu4J8amiBbI04Y6q4lkjbbJqT
RNuuhU/R1IxEUx5Ol2Te+kC7Qz6WKPVY2vX8OS4nsa2HMgrAEZq7OtJDv+btPeh9hS1zKWUfR7f+
AOcLe08mC9A46OIdp9ZWcq0S5wxxD/lGN8ZXCyXRXqFrgmrIiH1st3qQp7ONIM4xvkyNREGg1jBF
JZ1jQqh29pp+t7bpUUIF+IfUVYQti74XIJfFjMDcmWLwdLjN62SS8cNq81yvrIQUArwxC35IezJR
WTcAOBUHCw1/D/xMsYmBOOX9ylStu8rIXvBVBYLajEB+N0gmnidLT19whiKUSvp0PKDWIZghtisZ
/ItInrpar24gi/XwV9SW9MbM7AHbVMOG5s2yb2XRXtsLXXtVs8I1U5N0lakGh6B+cNrV7MTVm8nA
dCXBFF/nDi5Vpso6tplYl2F0G1l3zziiOWjV1K9V2+phdYO31JQ5WrXJUu5IwKkhMjZMbXmYsu3A
X39fp1ISNBKjPKx0muO3dkv4RC8txXooM1KLsFoZey1PuFqqRr48ZcUuquppJdpWu8ZrpJxKBhxf
jK6BXqIRlqDilH+1+qy5Id6GOUZudVfoB42bRBjjC/dQ34V1wuJGyEhC1zE0V+00iCPkzP4B5xZH
d/bzqyyT5cBYKh3P++Aot0WVOKt8nEB6qBV/UOSkr1KMKgUWLgnxvBG2smlrGjQtbKtHLbWAfzLv
VJP1MktlFiSjJU3fFOX/ll7/Nwd7h/7zOcDlS/T+kn8pvtvQ//x3fwmvETWzaUKUtiDxa4yJ/tjP
dYLrdH5omxD8HfbnP+cAivKbRiwto3eTX0hkwJ/7uf0bIWb8HvwD7L7nn/wr2/n3Qn12c9NgZafI
R9pHwPSPOQH9UsEZICIscNLK65Ajl9q2UBt3yCS/WPTtZJiuVe1MEOVdXN9VqbNihn+ZlU+9Pu1M
onOZ1a2GtN9C/PMs55DQf4Iq6kL6SlX5HJv4rYD8p74J1f6+AjkbcBTKICwrDNdUqprzzz/N1ex8
bmEoK7YP3ct8USSnuB9CzmMgvrHI5gQbXUZzml1MseIEnH9ntKAh1Jwi7mhJmfZyZeAiCjrHGJ6w
50/BBMJ0TdvA2TIxyA0SCRLSQG2luUR1aj4zoFQ556Xw+nzTtNOntLMtFcvtXH7Vi7J9zoQ+Piq1
3tSrJB7TI43G7CHn1ZNxxWkVVKyqp/+KBR8+I+/8nqlsf6GSu8Kpi0MjfmB5uhXjJM1eZob0U6Y4
TlFWk2wo9u1ozyrz0SGN17QR5qfCLpMR1V6osMVF0nDVTWMLL9KMv5pN2IRuD+l3S+hUX7l8M3s1
JymVWkWn7jIX6F+71paxmYzdysgIuDMGQYT7eSW+0CW6YiH9q1WDYPwSsYxXaHAgE92FlntdjNox
QW1wzKMi3J5d8Wulo9QztOyM8OEYdNPEJpkvlQkYqi7YU8/nL5Sm4xTCXzijSAJOMOTbF1mKjsPW
jb0tcRLHwF9dlHQZDwB4okOjtMWmHazkZOpleup07g+gNuJVGmwkmINTkuWkcLoRsp74nGntOzqQ
6h4rYegpzHDekfQTh943nJQCXS5QENal1neugtKm9lCa2vdjvTSbmCiH6ynlLkW8KCcTmP19Vszq
oQG5v9GiuHzQSkG4XwSl07UM6TVcmmVjmBCyk55mxcSI/Ow8lrprO0+bCbYTvP0GK/UzlPNa9ttK
YuKTRPyNclkMNvCNZXk518gMYvJoQYvCQbj1AP1XACj7PidqKEuiQEGAu8YUnN8mdS0T16TNK4rH
me9jldc5o8dLkAD2Rs51SkTJhrtu0SY3sWhfVbHUPDQwH4KoMkbfbKz2ppLQ+uPodl5hU9fbVNWr
jRjTcWudm1q4q1vOvLK4N+Ik3KtzwqFxbjWM+/8qhhd1MBzMJKfz5o9iaFtaFArIC2TgRCbFCWKh
o0PgQQGjsD1rNRij9sUGjQxnYxh8SIEb5Lkm1oJS2hSYjXZtI8ZjZhddFGhGPbxNMMlgJMEWoZcb
CefJoca9Ii3HvkuImIRPk4YYlZlCLKUXkb0gUTxGyYszauXljATGPjr1ULSrtBA5pEdCBo6mEck3
8lyZqj9UqVSf4rBMv9QEbOS+FasotqqurVvfntvqHpVeQTRFzfMwlfiHgdullGmq8m5VLRp0LWXm
BkxjasGt1oI2lG10xomAN2OERBfSZOmshQ44A0E3W2iv59ZsHvnekQ/Sd6BLtcy7FjHTUzuTl5aj
/1tDynPuVfAIses0xCzJmaRcOmScLW7W9PJDNEoy1CBOMy4Dq2g9q2or/ElA4WhIdL9OVY22ajpn
RIioycSkC0jxNLjlOEzCV6Om6II6zECumaNhk33mzIdINa3rCRT/7MZ90mxGmj3bFgPDbQJ+5gmK
UUWYAlr8KdKUIC6G7FS1av5IvGd9zWQbODAxGZAVxnonkMA8mVar3TaziI6aKaBF10Lt95ImitNk
JyCTisGJV0ltOIQbmRQ/YLz6pzg1sLxr2MmfbUuLIIB2S7j/dBT/G72Gcnal/XW0PW8sKGfwQVrY
j3CNf/z808ZSqD05DJWVBUAR3cVvvWQXrqw11p+1sf35tc4JuD+91g/WZp6hJNHRAQWjB7vRBRTi
o9dY6cHIpoMSza1e+5XNSNHn8fAZf7i/ShX/cBh+/rr62S17tiDjbkLi95Fo++nr2g2IV8tQyH9d
0aHWceW4uQ/TyzOeOWABfstWdvDzr/0Pid8f17Twkyu2LONHPitXPl2zXPiTRqAIAhKoyeCOPayP
9pa0oXV8ofO/f/U2/3i9c/3z6XpL3usEYCzEi+WuP0R+eAUY7ZYBrC95VRi4JCSiBvX1VbM2aW//
uzpOPje7DJ7af97sunkp/uO/F+/N//wf7X/M/3FqyiF5/1K8/Z1R8fyL/qiX7d9MHVkK5lj7D8vh
7/WyrZABbVASG+cCUMEU/Ve9bOBURGV17oxh37XPv/B32YyikvSM2uasw6Ji1v+1/tf3mhnDMEzF
gBBAH43a06QR/v0DpWlDbS30rSDNusM+psIaPDxkqB36y/ApfGcY2rxSAEgBYbaxr3k1AORLAlvI
kmDlry8+3dG/W7PO9sPvXmKTmQXpPAq1IC1B+bzOfHrAEeZUuLURuibNqthqfhJInjAQxMCyAszs
2ceFhHmaS4bXm1ey84vr/4M9kj4lyWWolVhIbAzx58/36fop6pMS7psU1F+rrRpA/Vqn2Da84cQc
1ctdsVW+FtfKS3sTP+vURb84DejfH2CoD8/XJ3INuzEHKR6N76/P5HOs02aWAn09bG11xXoyNLsw
3tAFlAnnsoMhf0RDaDxw7KchIVD+BmbvqkgJHY/YS/21vTFZhFZY+TtfO9mRW33RH8aHGakixk4E
T5eMX4zTdMxHL3zWxivAMDe/Whm1H32mJJtbPNEWgizbwXH7w400OsIgR/IRVkzIWKxkb/GXLYy4
XAJduq9I26XL9aAQ8PgU7S2PoHHEUAFky03oIIeAv+2pyYqBaXiwD+JBtX5xp8+itO+etI8PaKsm
sbdACb6pyT79pREWlQ3pXtFq9AYfpLkHE5LMMeT0ucKg2Qv3uj+zk7jRrWGAtmOE5ioelKYVWiNr
PRV3Xbj5xdP/q8/0w3aC7qqDdF1Gq6q6Arm3Sn2isp8ovHKoui6qEA+4gPernfPHA+iPd+KHZ66s
UgBDJBithhXi80221tbmiiTub7vHPz/pnmuAz+/2+TpYtmkXs+rQbv/hoNu0Eye7DlCtfAW6R/hE
gXbvSHRQfhQ3w4XlzavwzbDJH16BtJ19LSh2cQA8CZzeL270+Ub+5KNYP0A2Ci0aNQh20Yq0hm24
FsFCv6xziwfk9GuG1F8sydWvf37Rv3niwBVQlDENYa3Vf1xbwoLBLMCzlCduDIizrQ8iyJ6lY3kt
7ptt60WBuNSugacAOYb+5uor4cuv4DKTlfWrG3Be17+/Ad/QCWwgWN7pZfLzT0//3OnzpJd8ljYY
gzNmjtRNPw19bDvV6CNMdtYoPQJt9HpQu2D0qqD8xVpr/0OB+ge/4Y8P8cMa0fzJb2Au6S9+vWOu
/hWaehtYtyp6Oq+lb30qr7NrCV3THOTOMbe3CrnEYiafXfmK+wHHOsMUzKMjGC/GiWBeAyHQOWIE
BSCH83Sn5N6i7nPNK+j/BMnBvNKOCEWQFJbazuYsIbjscs7sYx66l3cq2Ql+uk8O4bo7cXioOb+7
Ef0fVxzUHSOCfNvtmxOBN2uJxKvtsnculBWSA4GAne6Lq69VD/AXatPNsFerAzKPQaVb74b37YGD
R39PeogKbni/vKkkosFHOuI3IanEPY/Dwe1L5sY4DoTCqrsS2C1qJ+00vMUz0a1eu2yYO43MXl3z
YAaz100XNHSIbCn2k296AyOT2q+vswur29rGCtmYDcwSC+HkP48vsnalgKql+dJckiHmTarrvEEi
J/O7TB4V653RkWSvxaE4cazSIwY+e2M4jNNlVe9wc5Bia9poRgh/puRcNb3b1hep5pv1IdqEVzNh
JitA3N60oVsSPTetV68BdpWXgN7TVdyuuZnxexz7YvGc6YLjGk38lNihlr+bT1sF9Zp21PgEL1lN
NK8/kiEqY8dwRewpJ+Pk7I0bqpXlMY+QoARzgI3H0ckq84bbrgvoQRO2pN+rw15YK9YWvfez7GSU
lMb5BSxW+xbudLMlusCOglgKxF56QX04s7cPaCn57CvrOtOJvXGtDdDBmLc1XKO1q6dABOkqTH1u
Ax9tI6fuQM1fH9p1tfjZTnoo+sDYpNTgry2RnsErXEJjM226zXS9XPWPX8hmQqDyWrvyztx123q3
+LJXf81e4ifcHDuiNXFh2O/gOG8RQsQ70hjuNBk/tF/IfrlGuSE8eMgeOEZtI9YYPRI2+Ssd8LN7
W+brxVmTGnjbBvAdCyOY9u2dhOhnY95j4saXlAXWtfquXebZrvRe83fkGRz2s43YRCQlb1XefrKd
jGusOotzF/JILNDRfMO8bts3MbxikwFETR1yoW3qzK+qnYNs5qp76EcXKGVRPYS35ujGiqeepLtl
dmtf9+1+wyhBD7QWCrHXPql85PYEE7wx1nF25D4TqGxUm/NT23jk7ACCfjAy7wwQ3hH8kBae8zBy
0ZHz+HmZXmyiNYh+2Qz2zv7SHPt4o4We4yVr6U4fH2qak4F606+IpDiwhG70DfEtnekqVEiPzTWu
MqradX+RU0qGbngUeMUDIl3UKOiCtl+LdeY5l4i/SLu7bDaoVPlde8VDYkpkCIklV9YaP/luvkgD
DEi1RwCER+I1juOtw+laHJO3cQuq04B33Ppqdq3oV9Vu4Jli+tutyPYodZDMO029LE/2o6XdTtUX
rbwQ8iGOoAFfzPlKoSAf7iL13khv+D7dpmr5il1QHVAxvs3aQcYPOKKZPCY79c66kGeaa6vCxlvn
Wg/xyghGdT/tjJlb7+sn+0kJfel/sXdeyZFjWZreSlu/Iw1amE2P2UC6FtTkC8xJBqEdWu6m19Ib
m8+jqjozIqsqut77JTMiKACHuPec//zCM3fLIVlPXn1KuJW9I49b4iS6bIW96HV08y/5Xjo0XvEQ
RcHU3930ZI70eL1LTn3nTYInd5uYcCWdYiRr1/gSpgSRAcgxyLPF9ez3MtsWvM/53vR16YT9ZZF4
05OAEfC4Ews/RQiWr4iR030o5Iq4NmPvCn76mkureafx1MLyG10Glav80J7wATRxDo0Ymtnc5Mfu
QLCsnd4ZDTIXLL7tG5pg3kXH9EzcxUtmrcCOpGtA4ME3Mug81TfO/cfg8Ts84tYVWPYrKIMpIXme
Ym6lfb6BjTf4mVsjz6pWeuZIxWnowNE2PaPxxKlKeIR+ba2tTb5qj9BNso+RNPZhR8JE2ZG44qYj
ELszeJojrxLmraT2bVS/XE8HMsxfigcl8kHudcIF980hv0BHNJwFB5FDCsvG1s5aQM1BOIQdb8d7
7Bhje9CBPfH288Rm29b3sLbSaGW8UnLu58qNB1fB1tXch88gP3YzelBKrYh8H21tqDbWYZ26bcV7
FeHBTgt6v2SZgAx2QHhIIPpHvKm+pWfzHSJ8DyVr0zBEZcrBuumnT4SdO5krrEluUXcNUUcBaShD
dZEtXy5XGpF6RwvjS14gTIlVl9h3OaVKXpvbdt041wAy8tpa4XhNi9ixQQmSX7lsCsqnXNjhQXzP
A2sH7zbdlM/WSXnF3Vl/bEb7n9dat8HWT/UNWhBTE7Fq0wBn1J9KixSOXhEvReo3iqPziN5L7xGn
fVbYKC8LbrH3sUfGAxDNr1C3P1e5HPkmVmIMpfKH29f/UFmZaZ4Qs/W9yksOik9YyHo+kSUclH7i
1s+/+Jw/9u+3fvHHo+k/Hg2PGEbXYZP60SX9RNmxUQa7D8x1tON+FuL/pIzX/1w8/3jMn67tFeJs
VdKm+uzJ0ynd4VoZHWRH20Vbyi55pizYh488BNOmJRT2Q/pIBGJqXeqc6WSs2+de27dbpKda7Sov
N6/4lbIDCC1c6UXfKG77WLDh6uf6KT1Z/hs+L+twU25SnnEbA4+NfqipF8Og+mRpWR2x5BGfkrty
OxPD+UU4KXAn5aPmF+fqIQaIrJZ37PpTv9hPPPH+4A0XdoYvrFH4x/bcH9C7OtdV76Pl9K1HFtSg
2yaTPe4lBANg+nCMbSsm79oePs1L/Ra9Rd9wiGFLqnOvPWB7crvqFOwXvGgJUx3WwzEqcPC3KfLQ
LwB1M4PkD6Qf5cmdbjrTDmrQ3jrobtfetb7uThD8p81MB/wa+sXuesk+TdldWj9nA7633tR7ubJx
QmUeFHaufIpHN2vW7Pusd8QpPPUv0hsbYOQY3rIZLtImXAFXHJWr3e6Fg+GhunQLtqbaJ+8lqG67
XeuO7vJk4kp7Bz46wMApj2wEmHzmF5Z7N9ql5cpgXWvuYnTERPfcFa+QSF8izoTIgtJmgVlqtlSW
SXFgorYxLhgNLxMlOiQdRzNdvNfXBOTKPtc/s8dnCmvhE6+7oXctijCHOZCONx7LHUOL117yhpG0
Dr6RUVycBZNKKJ9bba44jt+b4Mjur3pf6faw/tgI/fgw/wyAmUKsRWmb0pSK7FEeSEAQ6UyHbWN7
g3xaFz0XGxDQdgSc8i+/vhrQG46u8M/QHH+fDf9hsWgVyJtTjD+sdZ9I+/kS0wSyvaJIfhBdVt9f
f94/N34/HNH6qfOFF6PfDJEKH61Z7eS7xRcXbyhtpFer1DfdFnnugemJ5IXPv+47v2vwfrzceKIZ
+HZaloR5p3Vbz/7wgXMtjqGptsUNFmKxyPsgusjn6L3kRU3fGv5VnN/E4ZHyqD4gxZPs9KjcJYJf
K3QLxHChubcLfRU/DY0T7W6EuPQGEJZAJZKzsGlWTGTxTdlO2+ib3bfHJWi+FoeQift5OAnaiQFB
fhZNO6VOIzMsf2IKTsdR/WIH+jvdvo69GvZ0zHF1UfwZybziy9KMOPiAqpQH8o+cW9efWE5/0FaJ
1w9etKfg9ilhvOse3nb2SgCVazq91/4KVvrzgs2poI/Eo4E5ELOsHy96QaBGITcKeZgs1PHJ8GsK
XNU2zrIvuhQcv37K/oz+QQGxREMWIWSoWO7+eEQ1h91LGvVfoI5khbfwSgNUije/ApX+zgN18//D
wFQ1LISp2k+bkTQxdMNQOfGvLw0YKNBB7cKibMJ906xTrOfM4suiq8ybPcTgBWyncETI2DSypTOU
7lQ5peDrcMsrYiVFpjaErpAWadMZQcsbg6T3JGmPA9fU7eLFo97V0tXcPxSQtABINB9PjREadm8n
rsUetcOTLTwlRYCrDiucoth4GITAJ+//fO34Plv68VXSJfRArByKAo7/M29EJJ14rGZKnBuASTSX
D8YQEe3it3clDcaeZpfIk92ErB4l1XrayD6F3mN2XzTBrxYy+VZn/Hgy8IFuvooE7NyIuT/dhlHQ
lIYvR374iKwIYWB2MDeCtSI4+a5atv25fOPaVJ6KRdpnhgxM87PQNoztdd4LyFgfBSqDOP0FzPUd
Zf5np/XT6h4TdVa0DJh9NSDA6U7aIvwPcJAvbKSddFOb3LBbkGaaZNw/vuaX+G65RITIn0PCgQLW
B9c4YiqRY7tG6vxhIMF5ba3lu8YNnV/czz+XrDdrapHFAnNKnQHAj+/MmFyrvJ6MyIf4MQGHWbyj
dW9H80Mheub8xo2F/UvJQosReqHyFS0HtT7X1avkod+MajfejOzNNRZa//zUJGDxP99fzgiwXCZw
SmI1+fHk5j5E2FnigFp77ZcVAdHF1X6IvHRtFl57DUIoUoCGyg4rmy7bzfE+xnSCRLFuTc5JIq3G
q4dLS3vBIa1ZRyTIb5q1TsSs6uj9HZESROtFk0uOm7oxYpfSCVCSrBfSj13cwIBHEmd+ShOva91s
ckXTEThcs+4pYFxzcQpPe1cfAaaS0hsvReQTh1xIe1JirWAo/GJyjdyfxRXqZX6w4Ep+dg8JONbN
WR9wLztcd/Om2hHTzYnc8SNEp13tEMqnSdEVtIeJ1vs0QOUgEjUESgisD2C1Mac4cTR2sgcCoCRc
to8K0cm3G6VLK7g9cfYKlKF6fI4eQFGAknZIGDoYW2NBULpCpTea28IgEAPmEl4oZKAERe6q34C1
yMEm6xz1JoroIB0DGFjXehWSrIs8Ld/FiaeWASgfKXohdS9cTROfCbv5FOKgOkWWIzH4Xvx42Fh2
GFiCX5L5dpY3KtgT6hgA+B4QzrIB3rCuj0kBt/uNuKFlC23x0qKozfH6sLGpE+6n0s6QG1qODl31
UyLk8kO/gU2fMJ/PFcV05Wh+XR9uRpH4i4gAbHDUXBX8FJsOxJSgn6JHmfE0e8pOWoV8A/PqnLAE
91aj9q+TffX1J9ZnOF/65qVedW7+UPEuDGtKlfoAUJTXBNvYOvFkTuXBhtsTgVEaKFbsoYcBt4KK
JT9lnnBXHdXHYZ0dklXuT+/QEV7xx6gPTBsgmFY+/t1kua0N/+rW++sxftUdsXfz1/BJWV1dhm6V
tW4XpyJ+N9GRLbpSi68ikDMRpo5lBGCwaQu4yz2JP/h03X3zqoS2hZSd+CqboA1tu8ajx5k2+X2x
Ge4h/+au5isuiYICmqi3/py7WBCQfQbKKDvJliSd6h6pS/4gX0Tv1rfogegQVeoW3rTFfWXbrcPz
sLMwlhScbCs6OPQdxQvPMonCn2jSstW0M3xK/kYH+QPe7viA8YknrDxY/uTGa3FDASI8wwN5nb/F
HzNQ4rfqHg7yu5b6/UAShL34WFcT4On3liM+yaWjTzdUTn4siaKzxzcyyXocNJ2UKKvH6LzYzMuw
anKxRHFHb3kovDooH8kpigJYzv7sDoeg+Eaf4zG8YhQZ2zuScyvcrm2DEPb4hvZoaLoOAlGOB5Cq
+48aoGa1QAYUcNVxxD33gP755TunZM8o+n08VMdsRXj6lm6v9/Q9o9pN8lR6kmIPfvGksEi3W7SI
HlQ26WN5lYPlRbwTNXs69qAQTv6ovHaRW0ogOMxwTc/YMczt/HwN3E/nZtnXXbrWN+lLtjHXxUtr
h/v5zAZFX+NWbu8hpZyDzmWZ3nW80SvzUAF2+7QuOqcTXZb7wRU9+GLmWd+AeQZjEH5RYJ80f7r/
TolJzgSYFge0G14ZkDegr+n1DnRL93S5uFBtTqkJxGknwbDpntVh2xB9DfRVufUScImDq0/YxKp3
QHrnJ3Efvcmvw3Zdn2NXXxeTsxi2vE7WVqB4+ke9A/cgVMpuDslnCUb9dcoCrQGUN11pNd03p/6J
ZWsl2Q/t40TTFz/RIDbMUyabJtXpn+SnemM8ZwCs1Nikzle2BP6sedQVjrgWHKxsv6K96rFt+aC5
030NxC3eFtp6M+zootun6wnO/fJgvABmAlHavZPvr4/Jc//81YC9Kw51A48RaWa2Ljnz+wR8sJrv
IH/le1Iz+g2jiG/RezM6X3Akj0IwOTPo5LSXODp2Zuau963Gzh5vc/p2RyfuomN/KPbJrt9nj4kX
u3TpfubEPpl6d51nBUG4Nt3eD++F4OqJ23krPOisUSn+Dn50HzpYX14/GCvl3Pd1uYLI6TJP5y5r
cH10hz9c918Ei8zbfltu5X37pA22zpjihTw1Cv/JnbVXxe+96Cl81M8MnRh8rqp6rQc3bsG0qs8q
VxXFgC09V/d4D9hoN5koOPGY3Kmb8kD9ubK2DB/Y/5IFB0xbue9Jiad0tdOH6ADtXj1DaoTztDbp
3CfwQicnNOYlwhSXXTJ9vL5Y7EntYd50O9WpuSvSxzw7jR8/Dn7/1J+jrUSg9ZO11veiMzPACLON
QRw5wVKIgSpeDv7PztEIdt56zY6Pka/bL2wzamrLY/wgBuaB7JWCBWCEW7jON4krrfNAud5+AxJf
d7mP9zchAOMb8EvmWve8hzPoG6kfPNc26UeqMx6IQNbt2cEH+qP1QoecZN42NWh4rKmzd9Nx8rHx
PIx3bLQ80E58Nr3po33q1t1xWKcP3Vrn4WzpszJ4X0sQeYiY5kcj8VOW2cIeHCM4Dc/KVh0hw8Hp
dMy1tpu2lte/TOfqncDaJD1QDaaDLzKOIYV8cWOGHJVXf8s2kTedk2mz9P7CXOA9/epDot+jVS4/
qsqzmVKcsGL5k7BtIRpDLa92BtL3fpt+jN93cs/cIJr3c58ZyQ1gwnLTxm6jSV4HJE7Eh+kOmXbT
VjyNw0ogRA7/kZU6ereVHSDxpLTObd/oYLz6UFQsXnHWUbjsXnQCzFcJVcXaobGvOOpenfGjoK0s
nAKkxra8j9GNV6JfmY55H/rh53jqfbVZy8w72F9YSJkDPOkYMAA5TeEBKCwYnHK9bHIqsd5JDwAh
fYwnBq9dd2AqOXsY5My3yCG8YWjNg646gQNN1WHclafrQf3Q4MpwAq07mE4uriyebODYjwl9c+Hc
EEp+bqAc6Z34APBf7Ig94zs4WleTIbJSX7qrd9XtlhBjx2AuJ2/MhtBg5ijA2XrvhH0gNi5OAlic
gaXjNxnfhcfqEDnq1sTPgxe+oExEn7st1qjR/PY+z7f9qZQwH3YzIvNCuzhlJ+ULhq/kRJzHuE43
jaMeb38bAhjRkV+vwLt51w+Klw9HsrwSzqhz5i0ap03tlydqTdmTnw8ZcDscEa+6RJy+rQOr7Gv/
OWT0ODmmjXbal7zkxNvsN4fBYw1mAS1dcds43aG7MDqt7Qt3xUftJYZuuoEk8MBo9kgYbG1vOqdh
nhXDaXRvX4hebgANyXmn6VC8apvGdJS3SLbNByWYntJVTfRr4nBnEUDpL9kpXRkb2TWCxROkQP7Q
NpCGmaP06L9cBqK3MYx4yPQ7WXFulsrmSrmY9Gg8aDvrMaGcgMIdLJovWza3Iw4PQjAcbo/Acog+
b9peJFWtTSQl00Ti/57mXXpHADnFsqd88WBom/qk8HJh85ODC+cfMuKKIT/pEMwc5ZFxhMmWh4RQ
BDe1ced+1S7JB5cqiNziufbSFX63kV2v5m31FmoBPpzWKXlO97pnvaab4dzgmvHYUNrdpio3/JuG
WGYLeDVfeHaZhGBtCXDpT62tbrnEui/6U8w9JyGHIhejNpvY6H1/Ss/ju77tw+BKJYYxJZABA1dj
K9wCnTe38w9fzNFXdyNDNGudnXjQJoolu30gT5WLULqLF+PavFV38nPpyjus8vudvBsu0amJfEDb
hcLbdFpUEVGg8ZthAwx3ApvWENQn4yvO19pkd49NTb6Nj6xccqzeVRmhn5kP5Y819vI0Wu702J1j
cKOYcXlFT2qtE1d9jh+FFeVqHsRn2lZgkbUcDK9pMOyjo0ENumoc4Gyc92zjxIFdOh836xjPxJ4o
OKGHowPt8eCFh0IMSmZZy75ym90chHvEido6fNuSxop5iQOV63LNbYMtl2XC2I8n8djdXhDja8bQ
YA2QEh+gj5P6+BAfBUcJxl2+IW/zCOpkC0F6u+GX7GFcF27kam4eAIatKmZEyn0aRDwGuB07vbOx
NvM9N/GGis5b/b1wm7t2gVFs7RG86Fxw+bk7p168KsCz+hUKzk18Zjj77Wq61UV0Gc09MMdbwzI/
wrx2GAEPe8wIEfLdye+R/zi6/QvzR/WjOM07aGk74r1MZmLwHh+yct+vuzvr2+IZF9UPn62Nvg1f
Sl/elq66VZ7m+54sxfYhM76QAwuaO34K0bPx1CIJMO2+cqtHKG1HLC/8IbgSXIhyhpqWN/r6VmV8
pu7Awtg7yWv5mp45N+HLuPRrUbaVDZiTxlvVbIagPNY+c0JzOxx4ucHe47sM8SO+HounxfhF2PND
/WCwVR+U2mnoJpSN0FPSvi5v/NM1qJMLOQfWO0nI/B4WzfpT5rXWAcBsZuQLS4BlM5gVgo5XIjvC
m3BA/qdA5gFHW+mxtfvKBL1w3g2Wk534T73GcxuD9GM4QKBzyld5VW1u8InHiUn7Gjup+4Gc3g1r
orewI3SHaiPyPepuujA/pHLmuZ6+sSZ3exY3ccWRX83nxEUXUDn66vpY3OsrWONuuymeeXs8/Uau
FtZEhn+DvfJV8bqWPgOG/sjjXp2FU7pHHspm7qP5AOPkckN9vMjc17AGbpUEu+wOs+Rpwq0EmaJN
hC+N6fW157SM2X8xE/w7UB3YFyNBGLsAKMbPqLciiOA+OI746a5cpRDOljXEVq/YtN8YNHRc4JXu
Dh7NUmZzs5HK2tOh2bOFF7+Ccv6MBXMqkIph2EI0BRT+Ecgx4yKWSB+G8PsX2qM9lk5IoVyuZ8a9
pATvtV8MOb4HgP0EwnFIhIEGtmpA4bdT+gPmHzalYWQxjmaDL3yoDu0oZVdyuXGV2scyYOZAMUM1
vNboqM2nYjPdJ15GtABO93SC5WPqXn3ZKS7yV3GHWvi+DCSMw9iPyGrr6WrI9FuFq/ChYsw1ebqP
18w+dOL1TeLiLPvMH946J/os/SoYt+qdvP+6TWPFFfJUiEmnnCei2Bqv8Tk/lG73+Ev8/c9D2ts1
//0C/HTNe10XE4EcYV8+m8GtQp22CUVRcYqcyoncX8XM/RQ+cxsK/3i8n8A6GRWeKPccL113YCAq
jQae/J4Ez0DyblOGX8G/vzziT/CvFg5z3HUcUTeAVWBJoUdYgtEni3Ut3oZ/518B/3+SXvzlQxom
2haQfy7vj0/Vkmv4fWULRBekF4avvcc8xTpFXH+qgl9xFWHV/wnfVvC/FHlpGNjJP5ufDp3cRtAZ
UfJ8zfQFxL/YEnGXa+0FtH0TZswFXPpeSFyY62yKTY6AeZ/sGdrOR8Jik4d6PV3QePYP42DjgJff
TV/zLvosPvt1f988JkdcAdJ9vB9/Ff9109b+DM0TkiXLWLZCyRZ/5roaklGKxc1QkL76LM52azpg
4bS+1bZl3Ce/VLVDkp0LYfxvg6D/1VOjp5bRZfBm/WPByP/r8v/6T9KsPso/OqT89w/+TSCi/mYQ
YIU220CIcVNt/S6o1n5jfngLqrzJmm4i6d8FIhIWKTpDH3TWSAaw+P5dICL+djPJhWqtccMZw/1L
kmr2hB+en5ummq0C2B9tlaojE/np3TaSVlua3iKmcooIoTdwB2AcjvdIj9fY0K3aZhrpN4XM8uSw
GbxWFap7HD8afxxb4ActAiXoZZFInbFtjtgsVUDYjRLIIiBiNmfj25gRipJoaAsli1m/GEkLnidi
jYjJ+kQO+CRg8ewnVnnJ8vC9Rvnv4r0YryzSiJBnt2LsFXMYb6/WAiejkGgpRRX8jNhvEt/zZgHM
mBLAhU7Z4HOJJfxNhCnc5JjK0GfP00DyfNOFKfnWV/1Q5VONR58lrpNmrjYpykqoAUNFoZsKYReM
OCdAH6sG8NNbiWY1NSHCslx7hkhdb2r99VxMTbbNxyuftVLfkilmcYqUC4nts0sWrcCQANRP060F
xozS2YmE0z6JgJirp6m0yfrpITfU+G6amvp0jWZlm0QEhI8K2F6oDrzGiKJx8nu5ohZyJ2wRMDFt
cywslaeu0d7axApXrUKirWyU90VpSm+xXDWbshDlbYFw1dW0elyVxrye0/Rs1ZN+XKThYkaAKYl4
GIcWuuuYzZs0SbC1SRnN1JIOdtgV3baohiJYrujTrW6YAlzy301lYT7fihKx8OHoaXOi4gyoXT1i
IEy6+uEWi9WcpDGJgzmKoUYqxtTtJQyywBmrOr4rMytmBojAPWpHMGSpwIkxTj4xSFsc6ToFBl46
+I9XWLUvX8acv9UzYuwu5qzJ7YEBiZ+HgQjQTjuijNuoxnwQ752N0OWvPfFEwbWbns1O0gN0xvEp
FckDksfh01DmV2LT4Acbyce1xee/s0xaUzOz3LwZ1oIhvCZXaL5V3dnaNU8h3PVXEqCwVRzk+Q0z
vKuKLXnPTCGXda82hAVNuRTiNnIdjrKUj/eLdE0+DUEb/a7uLA/1N+JTIoBT//sS878r7r//xZJa
Zmf+x0uum7R4PHblvzkXci0v+R8X3t9//m8rr/KbBUnBMjRYerell+X1dysLVcOvFSMJAyYfntb/
vfKqv5lkz2rkGpjm31R7f5XmKb8ZfCu1NdGtxu27pH/FzEL9HtL7e+F8CxG0mAPLLP2KxQ6u/TwR
joxCWHAFdlmGWlsIw/WA1tzXtZZWmYXT7or2U6/0W+gZ4VQkde+vmUXTNRJ+PiBiMweVuUuNzdI1
H+2+m1/VxNpiKfRmWeN26JSzhf8SaBqqn2ykxM5hexnhM47rDf4w9VFsYG+FlfnUzR0otjU9RmLx
cm1g+BbqosHfoic3zJEKTNC3sp4w4bcKMk5bQXLGtq/dZkoViGTFOQ4R5OLfuc2xwHAtqzg3Y1wT
R5Yxk4tZ0dtCzh9FrKvX81RBlcaIwMnrFIdBFNT2tWCWELbMw9Tis1DiBdqGNu7j22vbD+Mpzqoa
6pLIDLmqBXsSF8Ku4OHGMUP8lvZ2jGrcF4B+LGxSV1PflkzKsSYiUQCPiDg+S931aYmYO2kJzD6B
8AJuy+CRA7Eq1OhcVMxQxkV50DH3s4XUKom4s7wO9o+dXPPE5VoXgXE1gGnk7uk6XSsnnppNlhNO
IMsiHTLWkS7uPnA1LJJPytFSz0YnRRDc5caXNc5UlITWLhRkN8Mo3y+djuZeTV9k0pnUcN7HWX+e
+0lCuBJu05ph41KJD3KFFgCjcVeNENBMhafKUwgwixLF6BkXjkYGIRvDDVIhxCsosfCUSQmWY0hR
zFx5zool3fZNfVlkCzWC1LRuPlroLhOTKZlQuddkkbxZMnpEFqTAdJEIn1NLP2Qsgd1kag6UJ0D9
muT1+B7kbXT9ylH62+FUDEGizr0nJlbqiPP1vi2zJ+LBq22XAJMJSfQy5vBRjNLAWWK2Evt6vULS
xhhybcWicqddEWQkdcJEWcDAYaqGgzUw0oustWIwIJQ66OtmRyFhJDKEHG5fqunnrLluTHFAVGgy
QysNwTiKZjyuRTVEAFkg3xOWxNNyUqqvZfzYj9lTZSWPGd7HnoKdpSKSsN40BUqFHEQvSdFBFBp6
FKJo7hKceenajfxRa/FOxlCTSVNPsl0lf8Sq4Epmm/kikjqvGWHol+HsVnHJyDPGZZZkTj5QCBpD
befIRGRifdK/KQJPhAafDOmPdiw0QoHjKHwX0v4Za46ER7z5WNTsA5dWIu7CfD8KxrPRFF8Elgze
OM9TkOMNQ049dvPSlGzLanwUB+HSWPm26AFajWTovGXA5jwWgxE6bp2VG0JLzkWI0oq0FpQxY3LW
yv6d9YiowtrNr0bosEydlipdddjBxFHry0sKDSLbd8hTlnjYzn28q4V0XVXX+znVtmmOQopP74li
1WGNpQRh0b+Rj/FNmpWPqZ4fDJMnUxbAk3LoH0l33RE8zUUe22/KTFLMPFiEkjWkBhvzgxwC7LWI
XUkh2kpkj3mqRPiuzLQdp6/XWMBeBgOZ2ab7yY9Tl+0zebpD0ohnRHflYW2ZHQpR9p7I5sPYtV84
GMFZzalQjGSjkc9CUMsxMcpNtJj7QdDOfZxDclCpsyITAMK8zjsznygNY9KSFvQ5s2XssNLm5RPQ
ptWM4jvzrUn0dzxozwIRLW5kNkgUDOw0hw8ybM7Ynp7qrt+Ei+RPBVolq99kxOsQfN/fa9dml1M3
rlK9ajcmAXpIONrtPIibATpIuaQMNPvsG4zKvSpH22W2jkKTIA9pINPUaVA2YGphv0VWjXpqksNN
OB2tVmKEIKVOn4ZfHXXbgL21nQmVX1QCl98X3Laut9mAb42BcTXuFMpbNbNCCQTGJ8RArq9LihWy
aW0NE8t6K7kaO2zK0MstyGMzs2B5bpPPjHBQh9dbJx2qOqeSBeWiZriFv1fhVfXNy1ioNKex4q0h
M0VMsm6ifirOw9UAGszlg6bMJ2NeBFde2kutJ+id9PAe67e1VIawqSMdAVasFSQd0bvGin6X900D
72bBR3/56PLlNTStR1ZAnEY1zclIT0WsJcDXlqVsU8xd56s1uqE5NJpAZRakJajdJJGgyiF7xwVw
XCkVrJpirkzMhcUFzRueQaW0PMpXo0EXxEs351y2tok7JyG68zCl0snIWsY62YBaaMhF2yB00EsN
AYOmrDiHhphs21TCBbjnTPQrsGxPuqjArmMr5gQHqCX0T1yqZtf3zTEZp61wFYpTXcdP01UjIRVy
iSw8ydZNYZSV4m6RYR60PWtEaazoDrdiPD1P0uBjQxHDxlZ9S0PIOiVT8YiJo/E2aMseDm58tHhW
8JApGX+H6mup8bpJkv6WWdlk92OCjCjRVE/PsMGrhNBn7/D+9bL0WH27pRh9+9btL9X/uVW0H2U1
NxjHd989v37/2z75aMq2/Op+/q4ffqj9v9+/HH0r3Ut3+eEvHm13N5/7b818963FcvtvpmK37/yf
fvHfvn3/LQ9z9e0//v3yWcBW+l5efnR/Litv+vd/XJba5Xz5+K///Ps/9rdqVMI97a+eDsRQf3eD
+L0a1blNsqpjgI/vwx9wAOM34qQwW4MEC7OX/hz04K/VqPqb/r2ExA1FEWULpOxfqka/S2Z+rEb5
FUBfQBTo+jWDkviPMG6qFMLM4t9DtJaHl0borJ0QCeKTRmNquR1pchusz0mMHhZUXmFdhgdaxR7t
ajhOZz2GJ7EYYx/cIlZaxuaGomCXMgjuRPzIObG6B8TvDRQ4gaQ1TL8IH6WcIEVJN4o6mKjTQakl
s/jA5KXddbkymD65FHGwRJNI3ULXaZGC10TWLkmS/PVmQFUHXWIqUlBJDaXUDEjwXC+69jLUGuas
Qjcrs50hncKiariaxCxrxUtCLOsGsIbXtC2mKPE7fJg0giREmSSWvMKCKCzn+SDNYQmPWxfeoyUM
IdOQ9KqurDmHJsIVDEq9N3cx1XCHgD0CfquWWLWXOKxAAGKRKTsmQDmXQLEwRZu/WXXd4oEeNZAA
J/MSq8NQeyURU3eZlA3HpbJkZ0hK7L66sMaKQ5sgKBMF1yDaTDVmXPrAoUgchSgq6XWJLtgIt7OM
bnBsGmwqI2INdqY6A/UlbbQ2S62+tNpgeFbVDN/GvIZtJ0/qXkoIX86VuN6hENcmLy7Jly0JWPVy
KZ5S6GHdvC/GCn7dzaY0i+i4q6gXNgXe894Sk8xw86YlOJdVHRF2U4cwv3SDirC4GaHOWRWP9jLP
4wv7uXwYrKLnsegqMtosEyfV+Lurai/JEIKJ29G+DHVQV6Qx9PEHyn0JxtuAKWaqJ+gkdRJ0M1fq
cIzFinRisMyGuWPn7hgPa5r0HFrUsjiTRYd+Kcsg0xt5fcVY9m3SJxhrBHu41zhE/V5d+4dyMqRT
OEV47uuCgA6+7uvaDQltg/ElTQVDVS2FNCZr8wDUJITNU1zG05sCDd6wJ2UuLhGhtTsiPsZX1bp2
94m4ZJuwMqZ38drRVrUKieNOwoN9HOo2++wWtfYLKepetCozH0sSoM8xQXKeWpeI1+bJrFsbo7VG
tLtQC0+6nBaRR3qmYNHv1OpxkglF7okYexzEHJj5/7N3JsuRI1e6fpVrWl+UOQDHtOhNjAwyOM/c
wJjJJGbH5IADePr+UFKpJfVk2vVCVpsqs2ImgwTcz/lHkApNBYzSh8p41al0Z3o6nIkXyfS+/cVi
ogkdDYL7MiGwO5P89kFxBvFez11yOYukPRvlVkRGuct4H0g+vzR+zqrmOryCRImWr5adDpfVFNcp
XugBw0Xjl/m1mFPn2hql3NHGzcSYeuO9ykM2rbgXZlXBD4T4jhUrJkR81X0Lmom/k6RtScSlonc9
L2IiF9V8FFlW4MmGmRz82HqhtKmnA74drn3BjraxtMfvtLI6+ONoiO+rfvKIAw5m9R0MY/msGEAf
gqUIrxmNkUum1BbBTAg9s1imM1x/3ml9UdI2vR+Vbb9GVdwiPmDxiHZd2rErCYfipaW2kistnfyK
8nMkELY/q59RMiYv/KaRyixWWT4XtkxL2hn0+D4XbT1ftD3a7UYr9Bu0MMtjMOT5jSxIJdsnLkfs
liy1CMNBp75KigMKtjCBYqIskO3GneOfCyI03pyRvoWD5xle4IFyIBqaaP4jAK9BXCFT0aMWGaon
YVEHszFdkF+JJa5eloL74+jl6ObmqBywes/JCdBz4rsPGHkSjvF9sAzlSykDc1lK2vGQVGdoQCmk
sKigrGh46jux05G1fDH68TZ3io2HIHaK8TS4+K7n73gkEJ4K+5GT30XxSmy2Sr2Jw6dMBZoTU4t2
La9uH8tWFQ/ePK+1BAMhgJu8iNY117Gz13BIm9fQj4A35wQFgU364FM2pNYTC2KBZaD26oVZcl3c
m5ZWmA0EK7xem7UpB0Xlgrf6OlkOsyOnPcmELDmJLZabnNBRAENC9Pe1I4ZvXVgeORBjGaabzhaY
ycauKu4CM66lx05717tVKw4xTwDPlKUa3qbCmjaBavIX1ylwBjdUQd3Qaro6kCxRfE9Zg+2bXtQd
KwXcZtYXpOhXHBqlGIo7E5A/OtZIVFv2xUt3MbSypgtOc6dL76K60TtdK3VZ0RizM4lQwy6u0vK+
GYg13vV97OM7IECPvubM3ARUmtA/XiTIQ8m5BiofmTDvMtGx8i5maJ6IhdSPY5RbX73X5oTZtEXw
oD0XmcBAsvVZdhWwwmSSpyDuEPktrOEHe5T+AZghf8vHccRhNxWSCpM+IeZPkCVMn05uzs7kxr+M
6MpzyUL3nayVsluL7OEbaD/7Y9CJc8MxBNWaT0O9932qgPRs+TeE+XG8ysr1P6zG1x8cr9bRsbr6
QBw4bUBpV9kfsZ8HZ7aC6iblAUdBY8Slu3Y8VPQeHY0K40OUhBG5BHP6kS1hbe2McSihLcTgHXnF
1BcVuxgIk8y+kuNkv3U+z8S2b7FjxrkbnnEP4Qn3gFpEWFmXTq6Kx2jy3XeqUJC/Z2XVy+1MIQ7G
vyCNv+MsBj/GyEuWcjF3j70TZK8B/9uFIqz9UJf+xGliRnNVMHnvE0yED2Ic+ouwkticm2UmScGz
c2Qjlon63aAy9gZBfcVdtsj0pW77dnXJSAAwFm95bemBbrawaf4S9PIvOPhPEFPw6P/9zL39LL/+
vtPwz1/xx7jNeOzAlKPJIJMYvoxx9o9x2/uNzDUCikToE4ULBvxX8Nf7jZA/BmqSjAl1Y+QEjf7r
uB2S8QaaHOL6DiGJ/6lgNr7qH2g3ChMEIWj846zErfhHoyZMjyM5Z3ZlwbOiezTIWTJ8TX30scbJ
3vapX+7nKQgO5VAX26L3yyuHXHkyezpxuXiTOsRRSXEKZAtPPKkwgZPxn0P+bOpifG68HKmVbueL
UuPu0HZwKEbxWevcveEPzI9LtWDQXfKLggBWaEEHzEbgw2hsojomwaUBNHoDHP/SZCP2RmQHezcl
fdCLCO0oKAbLwuLeY6U9Rkv5c27aYWvRS/VEg297qqwGaaU/7Jap5F/i5KXvq3M2e/2JtoKLtpnf
29Eu6d/zl03d1I9uHZ6EQE1kInROvtd+L76eNiwEz0W3xnfgwNMhjTX5VHzIxUZCk0TPBE59epzE
W5MieOrAydGcBgA09UUzoHh1XfhGiRvNE1O3K9eWETFRxqIDMiSjWH37urrt5uwlzBDtDUlziKlI
BAyInWOWaAJnvcvZmMchGT+r0j/KyLpyO+5Svz+EojxC0er9ANaYhSShhgVgt2mY/7oA9MKlN26D
0vtIVHu+pRjwa3Q9cvGH6GLS/VmWUbNte3PME7oaVEjrAFm4iGaIld8kg33LX4zwLkdmiroIB2OB
6sqJxnYXRoYu5emYk1xPdLXzs5nME6Uoh1iWrzldZrukBs21be7MptAYjavhVMAyXNa6eoqn4rNu
VXpBW9jzSD7wzpQMROmYvDkuU3VZeCfZja/CxGc/Kx47SmpjG5jcCv27xpa/JpgKOgefRyd+hLqO
t2PEgtjJ16LR+C4LcT2VqCPb2VPrjSxvLNGrR0fFzbUgrhVGGYuEcS9p4VH7oKZFM5dshJpPm0Zx
xG/Q2HtAKfxNInsVydLth3z8HFP0v2NiV/c0HT4BpeutNHG4K2v/tc3JJQ6Y9roZJ5Y3DuKTUWTZ
D6GfbME9CNfIsvHQMApQSR6rK8qzHcbYHj90InDtcq1sXHr8gAjm+swgPexwQ4JIC2/eOUE7n/Ko
kRdeh6LNNal72YXjwian/J38/bfQpssuk6mzb20QQD+mM9rqAlz0LcrpaGjjPWx1glwXaLKM2MDS
XH30tWQRzB6Tmmmnr1x7G+b4FQHT0Pa6OSQNpVhnxWiByrt+mJMWMqKxIJEH/UOq+NtKgl/OurzE
PrkLLup0E+DLHzEub3jLEWFSmo2HhGbIMLYpTC7Q6xZAXZAJ+K3UAhrZ2cVVERKa4avoIfNVcR5t
v9mNVDBsrHn5Uj4ytUHMsLVR2G4kQONLsxA/VBf+05Lwk1IUJPBy6bXkKLN2Lo3WGPVEx0++pBmx
5xsmzRk/bqmXw2Lb1k4Y5O9alPQcjnjOKmfN7DCE6cSpcfeubd8CtqGkaYdnr4afHme9A+83FzJZ
RtKD0QbkA3vHUl17CRjgYEDNNC5FYst/BHN3lZjlFKfWriIk2e/kUyqRFpdqfhkFG6jf8cikKX6b
0dVbOksuKRi5h1N/iEfBtK1xV8kCBJQrZtq7LmisZIM4NEH7KX0dbYkbt6mKnD5pNT0looRIqDRC
dm3PlxRWPtgWI1Jr5+Y+SkqsNm6K9rFW2BbGCKVDNpHsUNj7CORkoNHwOevLeDuVASlpAn56bppx
P0VMlJjMl20KR7BV8xqviBgB4yOHmm56ZmzwcCsjocUK2nO8Pv688T7J2FSj2/sOuR6eNusr0pJE
cKd/jV3ChbrS/S6D9gqY55US2p9VtbymWYaqVPt3Lu1mO2dtj+/Knoy+sMC7WQ/0zvVIGec2ubQw
Qk5V9x51Yjt5zqMks3ZT++6tHoEqstC6yPT4MnjqVKgegfOEurrTHl5r/zvRBi1/p4/diPFisau9
yoGUpljwVArTMjCq+U6IyaKVXRMxExSPue9LTDeQJAHXhCgwDwUlwr42RxzYKu9ZsZQMWXVI28Ql
etixMH7hpPTJQid8H4dtX3h7zio6EjVzb1vahJW33l2g/MPUNeLI0fvN9H2UQQeg0/yY/epeVPa5
yIs7O3cwT9rtr6EovhuftL6qpl3AC5ZX2LRpk0t0rVZnkxnvEGzRK3OhDYKMoPQO3FTNidRE9u9M
NieCfW1S0ZxHLYx3YXLelMHOPoSd31mZXR2Sks8SExkOwECYeGBYDazm1e4c8jU6St1jj6Rwx8/1
Dn3GmX5BqjqBkzJrIQfJ7tO9bEI0+6yKB36ET5y696lV9pTFpU8LN++r9sfmECYrB1Nk+3wpuMdT
PJCJnO+6EcOapBH9uGSjBcxDLENhiYMryvoYdcOBbr3ywimLi9Jj7q5DRBvCAnU3lK8cCvQVBDsS
0wBjh1ROZr883z2Pyj+OwkNiD5S0zYTgtKQmDXZx8Q9xtZDFnXs4yIIKNT99shjcR/fgq/qNYvWS
b6d5m9qeYLPcvHdWaq5naZnrqsYC3czLj7aP7xaQ/JZVtCn9M1fssEmT4SXU6tIyXD9ZFD36VkFO
HnQkDN/PYFmxvmB5r2NooNJTcCURsV3pzLRg6hJDeEHWFQ2EFA8YyMnaTb45UuUFX/QK+4vHwLbM
MbDzpwjR54aC5F+zwj1rpuYTYId25xB1uMbarZb1Mocria36l98afSyShQQM4MvjFNZnWp/urDD9
1aluwu1QP7a19aMYFXoZnTLIJNh9MwLeL5xYv6ZFrTbUYowQewNk64Qzp44cEs4ioskFeKBflsV+
MR7wWdNydlrdjdELCRqman74k7xAhIbLJcBpOMztNW1PvFcLVEFv5WofogtIRpKapEAjXiU8IGFn
voywh4tAm0fCzMXOTZps3xgOIhvF0CaN04/SG+ReDBqRepd89/7S7tDTfE9U3W8He2kORKNfpA4m
Wvqbl70zyP4oSmxNUTVfTUmTYy9nmxJ5Tqgd71/QvzRmvkgIxQIheUtXoXc0WhRRMSYXFfZgt27u
QoP1pW0R42dumezjwcOxaNIbWaeP1lJd5gbyXBXuQ4la6aLxPOsymsB+R9XC3zbQjfP4k2WXvHYA
krVslii+KSWas0v5DSW8s0M237mNOY9LBrhrheFlPDjpRWFzVrl5S4u1E6BSWKhMDLr2zamsHBJ2
zd614xvVFhduh86ASPjtHLOjxyivAKD00Z+5r6z+PePIDpvyMvYZkGJ+T03T+2vy5YuLBZduvDNw
9jd35DOI1ne0uM01NeVf5XoOx235QFM46vm5JkXPLp4nlULDxziYGU6srTdF1Ih1RF04bVfuS47x
nXFhCAlHxgW1LN+2bRPh03o/U/bTVTyzoZ5Mk6bYXmZJdeFJMNw819Em8OJvGrnVYWijdh/zDl90
aTNdL9F0cKnmAhF5C+ruI2Pjh2cuXwZkdzR87lS3PAYT7pN8eUhk/5ZO0dlu5oc+hTUnB/rCpCzn
nRN/dllxb1KM+lWhPqJwIuSuscbDKJ3xw0/LYO+NUuzmwKCEsaJnbu6nuKPe1E6RnuC3sqZrL4XB
ncOfC81UrFT+Ttnd40gNVVUv7+hmCXwCjJ98iZt8IpQyip2btsLUK4FHHZ7hne9M36xDOT7IBtgL
DjSZJyKUZdEfx3lCFDZ7KPEMP8R5RZnagaDSGtCIZKROHNFI19uITjkqCAADdEnRailRI2iNlVfW
9cnTmTzJNBc3c1E9e43/C976u9YEQLaBh/vcwktHSIN1pd38W0y5tR1kmO3+eabuv+Xf/o6z+x/5
vP+zTN2qj/6fUIN2+KX/K6pu/bo/sAP7NwoVXARirPpkR6+hNH9gB/5vmBwCmDKB6JoYcZJvVN3p
9N/+5PyGKp/go5CkJ+oJBIDDX6ADS/wWEJQDt4c9IoAaEVH0z3B1CMT+DjzwYRtc3w4QAEuyOqAG
/yF/p3LCIrBrAtvHMtHDa0GpcISGk/oFt6K5fKmy+DZ3TXMXNHM/HWhtKYjxcOGgNyoezfXye4k4
HW9ehEcfYHPr10osh3L0+V/mqc+Z7UoRvw/KLy+yWHjjQf9eVr4A/QeHNmjLcJPqxb+OHGJDf683
Lz0WhXWXjHH1W1TAoxBbSN1JhhE42Mpbn1RXTbHxLg0kW8lYS00vI5lR50Qn3lNv9RGthwhnmThF
dLf4k/XoZ5HZJhRd7H06sF+WbJpexsZNv+ZEDve52zdPUa3TeyRWzptXl+FHYmfBrTVICEHR2OFR
F0W+bZMpvBSVY93N6SxPTYZWZZYKmW5btmfLbtS0vtD5zUDj8EWXOM1rPYv8Yexirocm6tSzCMri
RfkNMHQ9wCKEbnbn6WUk0C7PyWmUVhJeCAR6IDRefNVOWpw5XDBI6JzyNzvJnNcF8v/WmMG+8MOk
utNjA2cW1MNxGfP6IYcluu3ZrN94LO1zHs3k1mROBJkulh9EPNkvczD4905qY4dtFT/CabYeEqct
r4CZECy4NlZyubTWKesNWXCqnl+YcN0Pq2IkIg0EPQjk2rBEnM4dLWy5BEROPRam2vTlwxJr93lQ
/FBNNS0PVZQXB2P51rWZdLO2Y1YP2g+aB/aXHskrnIWk1/Hs+vV4xdIwXjumT45uJ+ebIG9Ns7Ea
E32EUTJ95yCjp2pmHzTZOP6QduO8Qlv6+1pGyYMO+/ZnGKQI1OK46u6TUvh3XYOUZ7JDf4MqMXoN
nIkJzLGiY6Oy+Za2R01aQNA+Z5UJ9mpGfOOR9nav6cClS8AMV7ZlJ9clXTJQHJ4bnwY3o+sgnN2A
X+xCJRTdy8x6sVudtCNgLqQXl49OEKd3Zm6WawMPUpB2a+kCj2QPrtRSfbmt9EImq2XXM+324YQq
2BbAwh5aQXdbTx1UTBj788kPDKSZHgKqCwvrjs5keYR0qT7QoUSHFsYExIgSzZqt8bi0Jn/ug7L6
WZR9w8gV5Lcro3jMaNcj8dMinNoEy6dNqP3JHSrrIggxCbZWtFyIsR1fc2H0m0rK4l5FPpEqvU2C
9SyXh6jty6tlQv856rrcqkBS7cxknm4LrxM3amjIWJ40ptCRtNaGM+5WAB08cKA5WMDt6TbKBGHQ
dmUxw3nzlgZuPte0dNdWYOy7goPy5FqL+2ugqvvSSx3kZTWdBn1lrINdAt80YxI/5k2ot14549Ab
e5zrQTF9ujpwbv26HlmiG/VaJuhRByp2mFNLQ0f4BGC0ceIkOeWqlQkjXz4+jmyl+9YspDyqanqr
ESEci7joLkXYRujZlbMH9slPQ0OkcKcyQLQyxYfMx7hXzKQ/OpKOPgAdK2T9/HDmvezQUO6g18ib
iMMYTZOR3Y8qqpPlyEcM8DGO7F6ad/WidG197pfJ4XAtEcu2HU9q3RqLGCTdfUZ9MJTbPKM6Ht9j
QERQUvpc8elSxESu10iEQqvvSVct4Hi32hek2SB1JSlGT095PBZnJ3Hqn5zKNQWcrf6BDr96d/p+
ONM0UofbWJnlXXWCnSmZJmvczl4N1Juk3XPhBRYJklUMraTjxmEVAO72yeQ19V0qBsLp+qprd7Uu
AOhKWQCqljK0ya0cJX9eGk1TxUOtQihk1EihkpAqjhglbCuY2D6ue3NaCGSj5DV2DtRVDWuTmpMD
/Qq72Hm5N7QnTn0ykqRG8rsRnTW+erNs6h3PJpGSKDOgme220+KKYq/pHQbFQ0ko3AIlX8mnVk0R
xUxm2XgH4EQjbMKB8pJTTvoUZo2C1VLCY/6Fmab5rzfAEenUI8IFvDoCwYJ5W3OGx50xlQhzjUCc
AKdxAdSgOk4/DH3snpoqsh6VSOZgm0dCnunm6j8LMTY4iYOKxG9FcxMcedB/haMzhiz5lHtvZc5k
60ZJVFMWant3TtLQ34AAPcQAjBErIZuC7gFwwzq71dRzX5VzwlfPYdn1J6bvoubvC9ubYJHhCx1v
I4uLWpKRDHtO0SO6i2E4JIFV/XB0LV9YLfhRTjpBlMxuTF7CEFe93qbKJua4pY0XpEO5gLgezga0
wQa6gSkysB6LOOSdx6xg/+hmtLyUyRXWMQwMEerNAuW2T0UXgOCb5MTPfl0rZtzMy6LIw4LX29AX
TwDGwjf+Te+cdSV95gxy9TLzVIcOzW4JCsWdtGv3DUySdY/W+BdqIEh/pDTd0DU/kg8CHaCPqodH
CAvAjdgMw6uIYvnUqjo5DWp0z1PbyZ1qBvfR8mouiJnEr5zN7Vjw/G8NZzEq9VI0F7aeWy5vNia6
TnGniKydLosibr4qNIlMQCKajyFieeBBWe+CfOk+ksRV56WaT03+NSvWdxp4T5VW5hF1rvMLkX5a
wyygfmxz5b3XSzDeJcJRD1AiMdljTSY2ohZclo6YQVMqis/orFgGsiVCXaPMcyw5PLJQLuWO8U+8
BWhKjkPtRy/DFCIX8ErnpQx96zM0U0G+hY3ywC1S+x1EOLiBQQi+rEgvJFCh+UsCPd41gddfO3Pl
I6lKKOzQHjkGflKZQy7TNXZi9okP4BnwrkNqCO+y1It3Uy4jEEsb0e5oS+8gA4UM1VAK6y428gnW
HsJrecN96jCW8j4tQvfGhcCEE1lkALxb5j0KkXw2Hu4aw3GbahP+BGer9k7hzeTCRm57Hcm+eunr
fF4/eTdQX51r1R2ivCUMWgTLGq81JG2y77WYv1s2UcznpSIJjPHsskr5VnSixQ3yDfECr9Ug4SQF
e1KyvwlcbzxrLSNAuRB6JEWyeAm4MB1qw3K4YWYD5uICD2hy6TwoGxliURj7CrwuyNYcSN/bl9U4
XdCvSQoq699+Eg0JK0le/NTQhTfjuEqVMm8g/mlUI6KkbHkNmDOu0F62ajtZLcqEqUWesrHHUN4X
VYXUvKjN8BNIk06D3rbeikCX90p14FU0LZsLi865mwC1+T6fWv+mydv6VWnfAZiyypOpWuvDK/Py
U8mM8Og27XwwVTvWP7kWJwRWQedKIg9GQHRrCXBEoLmvCEWVGTC17czLLRgKeVfSUlBHrVi+evon
T6mu3efUAtZ187mxiQj23fvUhFmPRWsJH8vYN0+rlZZkONpCSeGwl2FndJ4lOyuDmWTd9chZq1T3
i3tWeCgeJHLy3hkSxhjLdxZ0SbTsbegODuSGVYLcCH7ANkBokd7K3F/LdCrlnfJ67O/5HPm9ndiU
fTJ3+c+RKzG9D3lFHscYZYYMFA88fdtZXO9OK8v7cBU9d9RGA1lJa3kdrIiMOTE4HQrstCVXQDpF
DqLDiLb91y78t4Vnzv+yC/ef6rP79Z9lq+vX/WUX9qPfQscH/6Eui43zd7L8j13Y/Y3jzEFkh3aV
ddT+j1143ZIDm4UXNGit7HX/YxmWv1F3FkVREGCAwGFLWu0f4t27P8tR0f2CQyD7/ct//z81VHd1
pnT/b39yod3/1v6MAtbBsk2iJeGwEU5Z7x/M9xkMX98sXrebZANy6oxATNu8XxuyhZX47z5GxUPq
1P15KIW5gqZUPxLHAbV3s9a+z/pAMoZnfXzOGGGulpyWTUN75lPm0QJuhQmIY5G77qmS6ep80r3H
9TDLlwo8CD4HNfZHnlNBtU6HVnpAQlm+W26/nJwu0qxVafeFDgHbBhpKefaF3wZ7NiQCf0BFB7VR
Sa7jLRXwjJ2WLcf3yDbTZZIWHh4R1NXvBWcM+SqKa+SybWn03cauQ06h7SjiXqu0CPaCpnt6GTll
DqgqNWK0XO5BYL070aRewPKtHaRhY77cVu4U2pfrGn8V6ba8br2EXDqEBtsMCPyUYedEAupbZg2c
BOeklqyzbsU4dUev6TpOU8T5+eWM7CLdg/UP+btWAUiaaOo42s4gFlBMPgwpRg3/gKW0eMegGXxI
txw/7KxDrdnaozXtLNSl+S6YrNw5sZ/PFg7Xxr4tIKrAt520fsaYzDVnUz+s9q2csrfRHpr6ynKV
+0sbDCk+K9WT6SKyvzqWyXaD5MK5El6bcJ0VneN9xm2ePvBx2i8mN5ZfvZaNF5OvTyqhgDx31i7y
JFt7yd16jn9EgxQHy0v1uV4LzGVk7Cf/91bzIh2I/Cvi6jrNoe54mJw7e8IcUes6uOoqQH3YLQet
g1/S4lKp6pRXNKhLFG2PzdqqXq396pjr2kc3FeqHlD67ck+uepPm5doRK+5U37sPicing702t68C
ZSI2QUbbtdddxOOE0KwYLoM2R1HR4owhs4se+DH2ePi7tR1+WeL2TKVycZqQRK1INz3y4dDWlw0T
wVZmjr7w+oZyYodIFF3r6NYLEgLKJb30RVGAWaZT6J8YE9EboyskRn5tsxcqJWGrMNNXX5JZRCJG
jLsBobEWVf9gwyGd+7IZLxxDgNoII3zEp6j7zdDK5jGOZfqeZGFDR7whDz5HdnbjO/PIpKHb/DN1
bXOc0tQ6wf1mD4s9p3urCxlSavw9UZr6VJK0C2VipU+I/piEl52aBtKbQMKoenLna1YD9yhnmovm
MW+LjTdDvPd+RXo/Rktskg7NIKq3n50yyXel27kXQ1OFR7qGlxu3searubPoZwqnyPtVgSVfq2CU
+8J4hKKJkGWUO+rc5f50NfREuYInr/xfx47JIDMfR4fGHICtamvFNkOsWxHJ2iNGoRUtOmD+oZ/b
5OWxzlr/cmZ32Wf1VGGDa8sPBUG/icdYXFnO4Dyo3Md3HrZp4x2XHFniVkP03ek8tS5tUHBn2w0c
W/u6V1O5FyjM0z1uw/Y7Fz11wC188XAcKkxWm7Tx5X1iGPE5rM1nxgtEUKps3XRXe978grVuJrNl
VX9rzLRsXXKkSGZqi3t3ysRtvSrGxz9rxwP8GB568mBVlvP28qsfaoKkVBKcadhGgj6tanRW/Pgq
jrKZh20ulkOgcaM1qdP/GhenQCaM+fY+tgWNOv2qdE8C2QGcRQ5WAEXIIRkX1X0yuPUDZDQts7ov
gi/bL7pt03jikoeqvjMD53tTo+zYWp6Fpdz5XX1f8/AjK5zWGN6sDM8sP2ZfI5YGUJqFpD1mVfKP
v4v6RZk9IQZ1VmuUsNP91A4R7SFOkaBsqIeR83l1ChRVX72Z1T3Qd3XXbbsmhq4KOp9ro1u9BqwW
uA5+NyAEwC9kr0eYnpyKNDy8nDnr5epWKI2Iw3NjO3zAhBP01eiugHlo6vTY/+51GDurP6vVAKGd
gg3Z1W1ztLgzUG0oBz6QxSxE1DOTACuWbCEhFXiHTbMGr97g84KVyxc5x9vGathU89lLnPXt62iV
6ooeNU2tjHr35IDVVs2S01g7LhxD7kG6NCVWv266omeevOnZt29rv/5lfJXsssEfr+tWE2UYIHPa
xjZ5586U5RdebfXHFFnVORqlJDSW5GrmO+bWfw1qfx7UMH6jJvxflI7Dz8+/HdL++jV/8BXIFmXg
UQG9ShcRMEIX/DGjBWgdmdzWYA8vWsPk/8pXuJAcMBW89rYNJgDV8VfCQvxGj6MHh7GSIH82z/8z
Q5r8L7xFLreXL/gWkDpCtzHE/fx8yFTCTGf/f7hrF2GD3e8gYMe3rOUkYb+qTp6NwUs4TXbntK5C
KyHVcxta8iOAttjZHnr2ukr7faYH6mdSo3YFyxrS+slLdnzo7huRO1mWihlvjp3ytWP7vWm8Ab1+
IhcEiMAJ9QosTIwghzQd1VW3wg5FN8snVpDhlVOw29dRkD+3bTNQ55cj87dll2/6Fcmw0Ig+FayR
O7A3942hI9uZjCNuL93BPFFNZJYVSHOvuGnsd0XrotrAK80b47LFmhpVEDn+oGT+irPYyg3uQZmw
By72ghLJwVvwI4jH4X5qEo7mZQGzRmjlkviaSXYiPJ5wE2zS7iH0ER7D3Y8psy0Fp8WBaZa8tKaB
5/WsaCJGXsE3IxnMP3KLBsxt79iLT0joGBEryu32UaSGPxSzKrlR3ej8slQtHhnUnes4DO0D9id9
PXn0speeZX7KuQ3fZ2HSs+4mcuNwuIEe9tkyUXweQw6T7IIaxtUhfHiAh+GhjcLkx6ibjrIi7rM7
ESuuhDzzwzcV1L/L1IkM2PITBjZLeto6UJSr9sBdT+72iN+KxD05uMM2wQdD3mriS3nIYHPAoyJM
8AGOqTcgVfHi1zL90lwzVMp6w2mwKk5ndnXSH7t2/mkwVahjZ7qKCNWkcvHfRlRb5cSInBwXZc3W
NkNH5ODsUWvYx7U+wR7EtzMLsrUxypvcfQdR374o5FhyG8Vm/qzHuXis0B2/lXO2kHMjo7cp0c1n
F+VIUpM5iw9iVNE102VBLbxr39RJsa4dYXuIjIQsTkv/BqWfx0eb8nNqKclqXhhEnHHuXUZ+ze8/
bmjXACMtSZ+2wpH7JGlD0mt9ZA+3SiXec90H4RnNyHhtclA9Ezr9XSVEeCUcTaajVwHX5Vpe+RqR
uwjjeDNODDJjluY39eBSjBRTGALXhmUtDpo9YwA57TwX+6LEc9GWQXzZ1mLcB6ICL3Qa6y3s/N0s
wvCDvZ8AdDrht9UEvzeF6BbSis5CmITopDypr52wI3dOIlRxZ6vYS0dkx2qxpz27Au4lTqONExBe
49qV2tcLwXxjUVAO1YXRXdAW2Q/meGb6uQ73ub/YR6bmcd8OE9GKfges4/w7e2eSHTeSbdup5ASg
BRhgKBq/47U7nXWtDhYpUqhLA2AApvWG8Cb2NyIjIiXly8iV/ewpQnI66QRgtzhnn5aEtNzLztSn
w87JeuuoB7/BOFJUyaG2ySIAFhS8Yo4yrkwzQmTML57pZZHHxVmkFYx/lYX9Hoc81bWqJ1Id8w4v
ETJM6ROrFFZEGZdIRL5OkXAL5qi5uIhY7pzxyFmIY031OTGkJ4HZiT6lKJ1viWVp1DGUNEhAxlfb
6/kK4PHWY5CwyQuLiRFYVxCip9zDEKlqPeVjv/JnjAe6IDsRpIGxD5sMX8Y4mKRCWMzgMptPsWym
EZjEGK17U1NDjVOKd2zIQX4jNXtCwIDGaUqwDQ9x+aixQVzaYa2uRFXB3gvy5FskjPTGA3fwwLU/
bZCJKrAMJnnMuMhW0m5qTGtNsNU8bi59Y6b+yZKGVRArPLmp8FrIY+eY5odMrYRcm7y0Pibp4U0K
zOErPpyYdkeEl16BTYzfnE8qG5Olo2gMNFFOy8QXXi+oTMmmApamg4zPNdiDlEYFFtgMGzikaVRc
SVMnl73mCvEqAgRLI/Cvpihrdo32gXfj3Tv3U1xvICQ414OVRWvhTkhcnFi+6g5/Vy1azHDs4B1Q
04YBry5CVJNrh86GeEFaA6tx7b1CdYaUo+j4Z5YxYj3qWCvc2F1uvRSx3Xy0JgoqmBUSsn8lbfCV
zgx11QF2dR4jiUjHib3uhfOueTVjKFrLBhmkKc5swzsZE1AIlh2sjld4qoynMG0Kpo6JdRdZr0Lq
5JqpgH3sJVKhOHPn74mZFR+NqM2HvonyRzYp4JgnnUcHHabxXqKteeGuI14zxbJ5adiC7Y09Thhc
jKh77duO/+7c2HzUkt5hnVn4UbqgHd68NAnhJeBK47tDe0dp13Q7/D3VM2+XXbdxWdybhZvfCaEB
HAd45aRXhW/VKIqHorVwC41muw3FaDyKdBqDo+wZXq8SNXuHudbuzh1aMAth1D3GeZ0zgRlK9WDU
ajhxVBvAwAvkqRu6/BCNESIFxEVDBrBzFuOHlMVMTMQ0PHgdiIJ9EEYuuNjWKr6HLcGN9mTS5NHf
d69hU3R7H7nobeXJCLqxExu7PvS7lKdImtwjyxvWtPvY8jvoBZd1EacGcBlzvjWRwOEhdNmNdpYx
o1dSbbp3DRFZK4+j4a2NsornDho8ldkIvWgVyAUyx+3kNSPtZIUATYVZ/FiVg0mZEjbRBi4DdzBl
fY0zKUlb1tBd/KrnYNgPc1UgiIrDFJS0mBkz8OAwHhrkZzej3TaXk1+NeDIGfTvOs7Mv0rCkg07m
px7J+E4ymb/+bxX9RxWNvsZkNPivlT9XqHQ+//bx+bf7t7J7Kz8+259L6t+/wB8ltfhiUlLzezed
X9369hfAUY6gzl4QUPiE/iypgy8k/FBLC0pcYVn85Z8ltfuFdeFS/5LHbdqC4eh/UlEjLPpl7OkF
lsSrv8xRPcLWnV/sQ6U5DMSBYTUPJjg5LFyw8Tax7Po1ZRdoZjr86WYcWvcB9MtwmVZtuEvrrvqK
HLDYVmM9n622IdfRZREQ16V49n6zVPeLuxrVQL32uxDLc+mI9t3vp5BtgAgy0DpRlpmPVPSoRE17
ICBrMmf5as5dcabErS98ZpHTSuQFsydpuQ5cjsAjagSjXb1OHQMBQRDkxPg6mX9yumZ4HDwrqdbz
lC4xvnWPA8QbvNrGYjvwZzn7OAHa1keoXOg8e0SxBdnIKlxrPzo6eEs56da2E9vbTE3urYOO8qkY
q/qexR78yyT2kFbX4gX4Qr7BFjifJsMCPJIoZjAt6vUd45zwOBujT801jDW5NRaxKGWHeiibOA5M
LMIMApoELFBqeGsrG4nCqPh4tB+FCfwZCS9blCQvmqn7MpRGfA0Z5XtVdvUGQDPpvV4lnpTFsZUP
yNw7tps72Zg1u7NW7uJSCMJ+tevvwVBFRL0OFeBA1Coke824p2vT6Ta1rJyDYePFCrqAbr4x9ZOK
7DB9z0erb+9SEYwUqzZeVZSs/laWA2kPfqz4fkPsUkgI1maSj0fojPm+U3WwGX3EET0zntNcutFF
ZI0W6Oy0ls8hmB9SOqKkvjBCTC4pVChrk4NHe/D9rHm1echfuTKkKB2aJcZ3HiL20SYTaNdK5cYx
smgnsxQUmCwwk/ipd6WtCqvz4GGKGKR3x++AjO05cF+MujZesxg/PXKBjtmZ6OA4UXiCNM9kcxeo
Dqcbih0epRLjSgf4Xnk3Vt35myjL7b10G4vjt1HeQTWFfmrMAKtzENrhtWZmetXXqn5qOlkTDFV4
3lFbAAgproGitFbj32dmW0IjpyXpmcx1/Ehx9+Syin0NmUvvLBv9HMqQZniplAVNJogibL8+4MjV
7LqgeWzAO/nsL9rd2b1NAy0fwzzBgDBCng64cPjKVqhPjS8XcJoVH+BnNPc6jJz3lnGiXtmxCh+9
Oaku2PMSz9EZvv2C9S+oV60/uocuoDuNfWfcuRwpLCtK8TS2nJNeXsLxKewqu3QZYO4gKJAGipXx
Oal9uMeJjL9lY2B/Zpkynst0aneRChTw8dy792JgcVYfRO9hNkx3nSYNw5Ajch/aaQzJ4ZhCySfv
djdUmo2lLzn4uX+N8KMGqtTtDR5SbAvL2t+UtjKX1aB5yqeY6bNe/GNuNopVzbfIJ996EOapjB8x
6GcUlnb41kwVySfEHLM5tlTA29pT9qRj1/6eOg7bekPk6bkjb/cVfUp9W0sLN0Gj8Pb6dlVcQKPo
v8e1HfIIZNeEwKMP3K9AOCy9RknnnPvWNV6Y7NWERkLYIBWRrfTK4EL+JstyiZUETwTiflzwAMiA
iQ0eLZQwOutz4k/T3P1ahhIlPU3Ytxw02IUVOlqvhLKgoAd+GFMu0cKHllJHif/umxnM5Ys5u+DP
dWrdp1VUsfWxYwrToHIBJDGGA+wvOlqNNHE0TZ2sIEU3g018vD1iX0mT7uAKAUZltKPgMNCGkJzU
DIh/3KFqno0AeIlR2GDsywRZeB+Et3MZZHthB6giuPqNQ6Wz8Npmqb538tjaW1ndvyZzUVzWRksO
Gn3B3ohjHO3ALz7MoOuOc1CVpxSb98qtE/t2ZshxdJosWHWTS9q9I41PO/bnBekf5Te135Bwaafk
9uiQqt3B7gXOUN14bjju46prLtOkKA9pZtfHJBd0tYZyxJPbJYiyRK6PbWmDOpi6HIKfnnAOMtpE
6/3fmufHFa+kMPjXRc/57W/7/i1N2p/mh5ZpLRHWvPKPagfasCUtum5PCkaCyyjwjwEi1c4CBjaR
icEnwgfwZ7VjiS/kU7IAZvRouhazwj+rHcv8ArPIgxLhAJPzXWBCvyx1/2rJu6xwfyQTea7wUFXz
ZRws28FvGb8/TA8jghNLHU7RtmrvEH2RGxhvpfq3AY3uzzXVgmbmYUVtt9RThIs7FHY/Tikzn+5K
5mG4wbHk7U0PY9HQ9FgA8pZQwTFTw52Vsp5atQC9SLkKg/SrQBxzkRVO8y2a1IxJkbH4Qwtj7Xri
5zkzRBLfWankuwSzzCX4BaJEUrSqh1ki63Q1z5ZV5qno2nUnPDJuEs6X9MXFa920xgsEFuhhoUBu
miR4n3sQQ0j/bG/d4pG9VKkBILRv8mmV65iYHSfMrGtIP92+8d3sphSR3HfCX4hk/UJfbMPQnrZz
FBO/Cxxz16RjV51cjTznEIbS/aoLIaJzIRk/RYdw0m3z3bGmTm0R942jhMcYIvzupKJLLPJxh5AL
AVrqkIOb+2wcdkMvSMWKNOuDzo0OKgf/V8TCPLXUS9sGJsVa1S7hFnAt2HHMCTvn1GoMYrMGJ6qR
J6mc8IwsGiWOZgEXqEUUfJqU6VRbJ1zEnC5wmiMed7dhD4IvZi2wN76P7NouvKbVgNoGM1Xbvkj1
QcxFcKmbhBbfnabnTCrT3vSePcSbMAzrIw7J9lA7nX2IYjtTa4rAGOixHGA/Rzytt0h/w3tUuUha
+VZpa20ssD27eLhXhpVvmxTH0YR3+iv21+oS9zw7tGBo9vmIsJxKMLu0MkNfMYEr9lpUpMvVTUVG
R8YoE2THusgI2soAQW79AXA8pbJij4xdRxofsmH74luNszFAnGIL7vSDEdnTA/RQMpgSel80P+KM
uqC6B3IxPXtO1NwbpswudOoRFYlUtEmRcUnnOKs2/8jMqLswnGquwYoubqa6SvddOnjk1wA+PXHR
8et3xHT0zap9a8vSObCv1RvHD8VdxiD8W8soB9mem1zFMdWLjjv/GnG3fW27vnUnysKlqY0dUjPR
kdPpDu2GArGsr7CEEWhu1ShDVk45ig1iLud9cszc3Vc5qpHLYnJHC5m+wzben0glt5pB3bGRN+9a
aXf3dWszLWwys0DxMBr6GKFS+2aZEepPJ8g6hK0yaZhjDmnwLpfp3KoeOm86etWILWjoczfZg0tV
xAFB5RZI0RGtv6lh7LozflN3cXA61auRz7baNONkX4edlwHD7MIo3JqzGSEEt1OmEUUCnAghgwCG
1cwFQTbMYwa2vl5+H1gJqElNCOVETbMxc2dYJ0i6TpGXTnQqKrzqHScuV3ju7Oe64YifpzJGm5uM
T9WAslinvb+LwowEGdE31yKY9EOWR2G/rpGMop4V/DIZ8CToLlAMoG8PW3a/a0MEiAbsRG5K6BYK
O3ZHrmGXWp+1r8QnR7P8KDsRnhkddlutnQ5SUw8EfPCT5GRBkeLuQWuPl7ZHlFYxTN5FdIdbxkqY
H5zBnHmGILRlY5w8WO5cUUx2iTxncYXenSH0qTXS5Bg3cXAonG7CRAkiCGR6aPLZikHcp8HsfVoI
1noIv2b5WUTNxw9H3P+hCbKW3vcf5wVHlGVCVvY82PnBArRfJEM/nBe5Z0b5HHBeaPSmFokLIYHJ
PrTwNFryyCCWRtMuHIIrnk1//dbLCfFX78xh+eM7V0E0V7E1EiRnnVW3ERZQ+I2vVn/9Lsu27K/e
ZTkvf/j5wBYjGm95F+2sVtDU10t2jrH76zf5+dBdPkQr4OBfJl+MGZxfLUZofNDWjwEqzq0ncbCp
dht//vVb2P/8cZG0YaPeokQQyGmXA/mHHyTxnN4E/RRv3ctxAzSh3kGE2so9LuLVkWhKQlTYad8f
jbWzmddsJTY2QRYZQcjThT7EXzW49ntYub+n6PyXqvM7ZH3Zz/7ronH9qd5+Go79vV5cXvRHvSi+
+BRDiP4gaXGXLUXhH/Wi84Xrz6eOkg4uOXTF/6gXzS+UPK5F5Ym0CZXnP0SB3hf+AhqOS3rGf14v
2r9Nv/5xhwAC4t5noY0Dn2qRWveXJ4Bf4fDIsV1sGHH774vr6Tz49NIrbdTOd9c2eJhBMQNGGdbV
njUTTaiJv+XNzVR23et2QnuWYJMJJY0r4FeaWAtBz9kMMG9DdgosNln0vF6d0v5Wpl8GyOtU/Yja
H0ZhOkSYyFuwvrt+FNEuyejuOYtcAuunShBVtzTafeRNd3Wu4nd/acNNY/Tu89ifzlZPTGm+tOv5
0rgjZ4q/xUszPy5tPUBBRDdu4m1gbqrr0uYYWE3LKGCSrvUE4IqOeTTGnXbEfOWWFln1v80RsDTG
z3ZckbprW2114SwjB114joUIKyte22UkgbiZTE0dWuxoyvEE4ZfZhbeMMUJYas/ZMtqAhyVvfNsR
z9Yy+EAD2l8EY0bgszO2yE00/+qQo2V8kR1GWGY+0tjNUJrIrM7Vd3aonGHxMm7JxFTu7VD498Vv
05jInvObENbRIfBgO6yGZXAzLiOcmB3aNaQ5xyb+wWa4UZlsu5gWKjw8wjhF7kDwBbwDnIK6xesb
OsJ77ssI4z80Df+CHXd5DrtRlCtGyQWIjNz6iB1nepcjeLHV4AJVcDqY7hvKan3Pal1spyEcb7Al
YkvqEEbvxQQOdd0EWfngIXkbDmoYLGtRCvmPnU5DBSi/rJ/amEKhbMT8UE0iv7aarjhUeV/vQe4U
J2zrDCJMnRt7V6ctIBcMfOgA6pPOsvIjnRRqt7Iay4NE8rWhSE++8omNLCFYjJ99SrFbo48kFIaW
E32lpJMdMB/19zaQa2xHyhtvBrsM37GHCFSBZktYpYRJuhG/9S95ExFG+FtXM9EBaBRrs3WivGi/
w4DiZDbm1P+MQk/clyIp3gPRJXikOpwHljmRMICOHr1kl2EbtGp03L8VAtI3/H3o2AuMvPMYI/RL
0RAv5UO9FBKw6ACaGLoLdnVW4JtGpZ6cGsq3IyoE7sCq8dG9V2EEVXspV3Q7FJ951oa3bYzTE09f
4GwimxJHzM2s6MgESNjcQ0a7caO4hPKsCxtphDF9OE4QrvXQiXOIGeYxN51kM8tpvI+bNNwNKsOY
xRq7OmAtVY/SqdIbf9DJzewT69GDG7pijjxdhVVTX3hG39LeOBLmRgZPu/AyOI1jb8dbr6FKw3QQ
A4OnpCUavGzjF54sI7vtyVOPrrBnWsPCPIvemvbjGAbHyvNJLp/Eue6nh2rIN0jwLkHIbQhRya4N
5pS7yCP3YJFTXgyDeDX60ifgThZA5jLpgpJElbyXEP6RYeEUoXgk2UG4FI1VgZ9vpbCSHKopAmKh
TDf+HvsUZazCh9tq7JHmFwhH9ZbLVb5YNGvGDjmZSYgsj+jirOM4HRACtmjOfNYf5ppJ5vhQhQnt
Sjj25XFAkYtazEvOrZPYqFgiQ1X5IXa9mvThMc6eB1uVVyC+h26XFo5+KStfv9K7EwJq9yViaYmO
+XWahz7FsqzAwxhVIL/OHi6MwC1hF2BWkJto6oJjtJDRG88ix6F0/fk2xikXHj07ZCnfpqyyYyvY
RpObXhhDnF8WxQJnwJgJ1xT902NbmPJNzLV8daByeIehSOdvs4GGA0SGmhCAwGXNMGw53CVeWju3
qcREslLQbZ9jBW1Uxho8ahV2qWArGcbsNWvra53iA1o7TWi8JGA57sOxbF97Pv/npp1HImYZHUBL
KnDKrGJvlDetmxMPbXrhjdbofXqK7UurqEGGgRfoX/uoKvcmTwrQj2yflrV6aK96TiAB5D2OmPH6
bv+SR0N1649hejXHfvW1rdIAG3I4+0c/6kClTMtE1Ftmo/UyJQ3TInyxuiZ5+q0k+G+J9HuJtBQn
f1EixdW3//2fHxeIf6+Rllf9USO5X5DPYX39hfXtfSG9j1EaXBFhL6jtP+sjnyLIoWVBd2f/PZbm
z3kaSTa8xFsAAo7tEiX2H83TKMV+6SBIiHQo7peBF/tI3vLnwpshiQSo1NCCTwoQp28Y3rexcuQ3
ZKsND2aVwwiKkF7fFmlZHVACNywSooDz20ZyWyQjySmqsssX3SpxXXmVteFo8wPyrVXKBVx00WNF
hkK8Bu3TY39URrOeVSzXpZnlzHDCdizXFpPLr2GJ62ETlD3I6l6FcpOGbfzsID55nwKj2gvu6u+G
aXfELHP4NuDXqhD21txjzIeJt6VfteuVTp3hdixy6EJ+ltCtQBWv8LfVINJWXeTP+PdG0fP0Dsok
ZzkWj/WRIc10BQAl/SgzTiMSU7v+myxk8NlRt3U8A9gg1sFI+zEKb1slKVnsXa/n/RznkFeQdnUk
gMydd1SO7JyDXWG4XUVRkl8qIyl3heeqk2cMfJddp+80doj4UphSsqlAbvNW9W5wrW2MKQ52+RuT
0c2DdLRN3oQdpDzCDeaDxHyJWy9zTEJazOJM9cC20Mz6TVTHzqWN56AXuthpOyu+s4Grbpom6J+L
LjCjvcK4v3eCuNzXMY8GNh9JvQc2AHZHzP2+9e326JfdsKc8b7fAhoadGJAGhVM3GGu8PfPR73T9
5PkVRDs2F/5Vaan6fm77NlqbOfotAj0Kfx8BxNtEcxMP+FE9rHaNnZy40NLvzEyZrrhevg0Yln7m
3DLv6CGKfQ0S8N6IYE6tJtEEX0OVR3uew8HZQem3U0HRnLKoae9lvNBUTJUezE63DwZL0E3rxAkQ
Bra5+B4VQe6d2LhsnQnkUcTXgAEH7ptEyZE9fr6be8W3L9vK/m5Iv3qvxlmeC9fB5YrUubkytOc/
6rlKHmIGEse4r8yjogc654vu3KwrdYLxID8DJ2q3SeF1NwVq+Q0yR1KYpnx+6HWJKKrsolemk+Wl
6YQ2ZCaODZ95F5lptor3iRF6B6esmutUG3O8lpUdADrK9L6HZ/TuILdCHV9KfWOFSn1moaxvbJ1U
RwSsxh16JzLgkBWd88nqe1ZDgbgqUmu8qPIF6RUi74Ee0WIuaH11p7gQN2yqGKxiVl8XqNAPaWxr
67FrNAntMSOUtw5y/bWKlH+sOw7d3BqNk8z7ZDvUI+kdIw+qbwPCuiffxH69D5PZONdFam8NjLfZ
qh364jg6kA+d0cku7NxPLLCJSQEWa9DZc2T2BZHDGu0jw7hUMo5l7z7bJBCpyu96WIZtop/DNiTB
Q1cQTiOnnxWhgbkmT4eknuel9HAPbkXBuZ5L4P8MdCRsZstU7zNMh9cW2+hN36Ug0/jCPFpKPOlX
uZFaNzJnFY2iVtQfSWBNL2HeIJQ1tRWkmzqFfMUFkWY0LbI3rDWUDh0RgzJn16MOkcP1QeJhTea6
muMoyTblTNlX6CF7CxK7305+HzxGbZtcgYU3j7E3E1gwlkqf0FSn71EnpksxdzH5NVmXiI3J3PtG
KxVdsRlVIOFNcfKY5a87kk0ucypG8rmk9erHPfDH0Ytf2HFXJ0CdLbZLsyMtsYmbkyJz76LLOwdM
WjRvC4Alx5GfCLWkG7cMG6UiN6QeubrN9lsCoRIHdVM7ALewD+3C3hxf6cmiQ9P53UUwj9Zr2zrt
m2JUQzskaYd1ER6nSYMf8iL3IuQu2rFT7i99TfmkRsO9HIBjfTd8T93NcUrIeZKW8Znp15LjZE/p
/ZSZ+NNMWZ915nvrQOb2dRC5yS4tTf1BFYjKF7pY9DwvBV1FubobSWt4VF6ANzpqwXPTLQ6ntiCe
b2LccEGNN2wyt26eus5oN72vuh1CnNM4kc0Yj4n/WIRme5BOASzU4XeWyDrZNMFzZOVESDiqPAcy
k1/NdollhIGxww8kP6smKc++3Vtkt+jmmMNuuqeLSHAjzyTBC1TCAtf2NWKYXCJOccQnaE/SrsGT
XkdGJZGRtm4l6V1oS+B7p/dDI6IrqzeqC7bs4OKUKQx6D6fJP9F4IgPTRmgCdeBjm6Z6aTFjYqPy
Rt9QH0qc8r3Y2kURPUX4c88EGcZHa4ancHBR21o7QH/uFVsq1Mpe5YC/c51Nq3URGStUn0CEYfdm
KyfVaCpLvj36j0WxjVmP0cK4Zc4OM7ZCUH8rxn60UFVg7CAUyfZqrjqeEqvcnCxiBlp70zQ+VecY
pN/b5V7AeWKT5aTKO5TV5dkeKu+EaU4c0AMU34W2o4vBmhq8PQH1c5xk7Olyq3Tqy2kACwlSzH/I
UD0fs7lsjuTW6BMaELnNOKkeOabtbuNU2nqxs56eo27dvaf68qojxxPdwKAPoV2pPdr8pe0M0j1B
ZIiJp6DgUVvXLoftBEpxqqF1prIT3brlnnGr/BFxhM3iGayK8ms+08Hu93E5s3LuDZlcDZp4ULub
+20aEK3lBr2501bj0SfZCzCRnvAx4/Q5Sm0h548bkW7YxXMyJ+wSGFuG+TEkK4Xxuw+D3WQpcdFM
sf29kFEloIV1NjGlXZBtgSNqPP0yD0CEwtdkV+RFggVCqVfe5D9aViZ8pvY6+WoRKP1UEV63LSIX
HKuDX2LlZXr+AEfublj62belNVn7wvqNPGynz3HeVFzyqXmZFqPagqzzNylV3bVIPU37MaeE5rHw
IbuLhNAd7qQIyRT2B57Q8g7F+7RL8iHeGT6uAzD0uLP2XmHVNwR6RBd+AHDFyMgUEJ2KDtbYHcow
h2fIjRyePYx5bB4q+D0d5y8HWrwJYg/wa1lwEpPhM366XKZyk89GfJ8pxEsOC6LvOFGRkFrhgCXf
zft3mHDhIxo1XBX8381cou3ti5C8OERMrDxid6WnNthE7ji8NGDfNoB0UZIHJbQkiucQHh7GJWiW
BW7GbjwWzVQcIswhhLul9c5IiUr2bRl89EYU7eCXtITqKdTmZdrYK2h//iVzSniTmLB2FkAW6jun
uXZru/uI3QzQU5nbNGaT0Z9g5CNmjkxXPdkpgzHb5YGP3Ded94C2u33oOx63gEbsMBIvKHPdJjtX
d6I8laVpXbS4F2+JInsfKz65wSqry7hI1R6zFRqRJcDPCkRy0Q5ewrbMtS+gSKmLZsD75yltvvE0
F6+Z7+gb21woyQC+PqaaB+vaU62NuUDmp7KPp6siM6DTDWH/ht4F7ExRq7S4yOvZtNc445ojcaXt
s4Pw75YWwDhhS8C1AYKZZEbBPbnyIVtewT6rntgjgyfEVXxZWIZ7HJJZXtqzYX/zWsva61pOH2Ee
w8lJzXE5k8l6XfV9ZxwmoQ8yYXcEDYg2HQZZvfY0Booo8fLrlmeKvyaWhqUJVQ3xF4NfthcSsZm5
aqPC3HDdLHltZlh9pgPiS1wlyKrJuk8PsyIyrzOU9dw2pHD01DHr2PAw9RVmdEOjjrPRrHx1y0HA
oIlPF94hhYF+xJKLwbvDV3XNiTOfPTJfzFUzhsVproVzgxkJeJdGOuyRRibkVzlMyUn12n4tSZj7
CPrE/I76vedhYNbpfTOD8/g3q5h/ykK3WY0ItloSPYXk2fmLfSqfKrJ+gAJux2/U2Ae1T/bGIymG
62JT73+PFPiXlvp/ChT/9d1+gcuRnlBmkw7yrXFwHwkE3uUbgO/ICPWO1e5uuE02/vqH7vn/WtnR
J/+00rJ9z7KxiPFj+gvU7pefUCrtBcBS8i0KijVEkXV+726+Vcdya9z822j5X1dby5tJabEZCBDC
sH36ufvN+x7xXFHn22EH+WprbcQjrKCNdWefxr37np/+G5T+9+i048f/IygdAFvw19OS//2f9qN6
/0mD9OfL/hiXOEQvsBjClmEJi60gV8AfKyX3CxUzL1hmLAivf+BMBF/wGrKhRKvjL2tPh1f9Dl30
vtiMSag0WIYy7F1e9R9IkJbr7+eFkrC5Pj2WSUi7sSv9fMlob2yLpsAk7UNQPCaH5DR7q/g7Bp+/
vhF++2H++Z1wbNroqVjXLKL2H3ei6LAEMKI63BAX1d2BfcKkwEQcMaLHWPGhLN3qYAZ1tQPxnV+a
iLYvY02Fgq3axZYhzPnR7Gr9UI5zf4lgxrqUfU1RG0TYAQcdmPdd6hqUYCFepyL3izujDIxNI5Er
ZGHcM5olsOVYxo17SMkoXDM1HS5jq2VCVCBJsss4+dYrUHZhjxkCi6WRw1EPLBs0Npa9fWZm4t1O
KwEteIomXl87zxODm09z9hBKxJPdkK9paVASo1JkozWYe0ASMmOXrf0JqL2fIK1H6DTtPDSmY9Wa
egl7F1VyVNNMQ+4COiMiHZ7AbYCMnZzYxAmj1YD1bk+r4iBt8NQhdcL4MZ6E/TWIg+mchYPA8ANW
eQnEitKdniJYvkNprvvQtvein/QHolgEZlGlIN/BqFDaIGm2DtSNgR63XlUTzm+0Jk1LcrA3jfHB
bESFKdzNDLZ+DSRpVQCD29i+JspBk4DarOgCFzIioBzSxQZ5G8g6XveZ4d4YSro3s6qz15Qa/4RP
LdyNQL4eEhIsEEObQTOsXAq8EDSIKphgAOO6MHHy39aRbBeMrUwOyMezE1LVwKeD7IppFaihAD6k
+68U0ONdSg/ZrzC6EvUkXd1syh7QHzytASF1241XntF4D/042g+R3dJiGG7TrFvDqy/dPmHhkXpB
cT+TUHdRw/m+MbTOrmPQdhhnoEVxDGXDfEDX3pxtTueYhAWVXnPmWw+EcTRHCwUhsyLA5cdSE/+z
kWPGzIdr2r4IVVLh5CTsrM+psEkaic4qcrhOkjCMdiZ/3qT+QNuUVn1HWiiil52ZDPoqJvzMSENx
4czK2sW2Md2Ooy++InEbD+4Ud2JHAzpcZKFnfxUl/CmoFwEYp1AQVJ0E2T1h2TjtIAhD80VOp4z9
5DsB86s8SC/x6qSHmrwnwBMd0h7cp4pfEaVK2lxECgrKepmJiN3s12xkeEjVyTGjMPFPZVyQMYzz
qiSJi4SwedewuHyeOxDJ5F47CVJ9Q/bcfSp6jp1UnA3YFt+a2IpMQkMUMDh7DJaFGE+O7UzAXYeG
nMivHWm5xVVYu8nDyJhF7Ky6Fje0wOpJhJRxrLvjukVgZ6B+r1H7PtO1ANBWSyoh17fRPolprBh0
tcO7wlvyZvjwIntSexnGUnqxbMyFOHu4hNn9JGVF796ZPZ0tmFlFABvxgHZiupm7+e864UeZrqAG
+Yt1Ql9+JOVb8db+bPT/+1Jhee0fpyTIJWn6wjOFa7ssw344JR0WC6a0fP4nZ6L8/+ydWZLcSJZl
V4QQzMMvYLO5mflEn34gdJKBGVCMqsCueg29sT7wiOjKjKoskfzPvxLJYibpbgaovnfvOS6v5D/J
xM6qtOcDGLgkNjg//oNE1EJpv75lKCx5BHxZTfw7b0mbFtM/vyeh5f2htLdZZbDD+1sASplyEgmK
aLKNLVE3p+sfIKZkz/XoLEf44f3LNLTwUZGGAycp8WsvG7oYGHlUo+evmZnohPqc8fuCVfQH0Kf+
4DJjzTc6DGJg5qvGN7V758S+OLkkE5ut3dTO/p6q8rLFblJdEj7nj+zLFHHRhvpJ6sJ9YXT1lMZL
eqG+hWUEPB0f8GlMeyqZPB+WsDG19NOqITVqDVRPJEDLBXBLB46E7usdyw2cl639npWj4n44DBt+
+Ix0haau82gE9JKBtfcDsDPyceKxqTxrT/XI3/SKjnS69MHVaOfikASp+VRNg9xZtIS/T12q8UY2
1BFC4rxVuenBIZ3nvciJl8QBcnEjxsCwuGBJXJ0wJdX9hm1CnNOPYtwdcOU860JYV7CCLPEliQGT
AtKPbEE4IAT3n8yjJhku/ei8UTUZ2cGbTfqgZseOZGz2x0YNLo93pgVMJtWWJqv+amQBdWeuI2WE
ro978tCmzxSMIE/mk6JAbzFwrTWPNKybGO22T4W8ZARnd9iiKGokabB81BBg7xarxqCXJPXW6MBj
avPMtbYlbfMJrSS/jKVZYXNQy/wzyQbb2PhOG98l5lBuuXfmNy9mo8GvH/u3Y88dU6/OvqMOntz4
qbGyAewr7xJaWh34OJwZdFJbqJUEV/ndWQl/OOTXMt+Tg726sUXzAv9CaLN9LcOx99IdwKvuuU30
7t5SqdfC3bPJcWPCoM1psy3/JRazuccIRUYk4Z8WoD3IigsP3G7r54iHmDro6bfOqEcY0jPHZUIA
SmAPjfPgm9tA6ApzsGT3sa76RwQEHBoLnWlTCIQVn0g56epXtTgseIk1ZegTUswYW5wSVoDkZJkw
KVG64W/ve1KxP0gPzKbKyEu5dzfmekBg8OXd9NQ2xbtWMSl+FanunHTVWvepIfVyCwu4ugHwnt7K
gSLAJh2Vu+etYF0rrdBoeuttYIb56Lk/OmukZmPSEdEyu3zOoQh5kUo8995PHYrAKpu1j6EdMuiX
GdicVqLJa3IWKMxAkedB36wOg4lQr27i7okYYY6HM6YD/iUbGhlAoarOCJeB+Fy9fPA344Dvoou1
QGCWkvOYXIMlK3YBfvrbVMfLoUJacjesvj+iMQNz+0kZb1QScfCgHNvxvcURmJCrciqXSQ41/fHR
mfV6IwnM83ekX/g9Xh2DsjXiXb16Bzup0NAnUj8FtlM/l6ufMI/1+W4Ouu7DXAMnobWaDNmEaKz7
+uHDhibykfqsdTZMf9zrbNZFhP8DJWJpgIueVk9iZsX6R74M3RV9rXsxK73+MJivfUpfyTNRJu1Z
ui6o5y/94vSlYkxmrIyT5o46mRlcjURI3R0aCwSOdVY4B68qkmfpp/gdRxAaopY6LI7V/7jw/y/4
xQXFp0SF+oZqWTy7bDv5vhe1cZ9aq0rS7iRaSf8PxSSjoOtiA94evhSUxI17IK6qnx4KK6nmTb36
KpXBAMSLGaH3s9He5gIHTUeuCCtG4h+sTEkWSOhxEIZ1Y+RleXF2KCjtxNRgXHXq5MNv6UwMteVs
4WEzcm5LHRwBVbUXyaAXFpqfneK+6l+LsfM6NEXSeJ+THho5FuyPFTorwmX0RjZHpfdOeJTdjB2g
ZOrIQO0mjYuLXxroq3LppZA75/zbPFExgIY+3lmGNnLexyofuu04/hwLOhgRO6KxClVg+3tXT/Rb
Mplop3rmxecOVMHrStm1DpYterRZOfWC0fHjrQtZbb80pvchyI+DNW6qkkTHDJOyAo59AfOSnQlc
IFKBiQpoAY8DjyWzqz9HKevnZA7mS1UGxUdGdnubxDnXNp7LP2MLoAjq07TeeJlp3YDaACtO2+Dc
uAJKh+C2JbiHtSEq1XrnDnpL9EyY0xskkrILaZ81dyRu/JvNz+Fbzo1tYWLNR5b/yf6jYvD2AmqG
/YiNPAy4lsBuQx4vfvG1OD1JP6ZT2oBOt8ZWnnlb1OeUO8Oe1+/c8m11bvy12l9gQ9zvWj9ifh0G
guDtgxUv5luqJSingAE/1FUL0y91TehYJPeGLYg2eT+WxXKEIrKch6rU7ptUT+zIcTJAoezM+k3K
dfFGAlHbd8XY3KwOqPbY8JaeGroMymOuroBzhL5LQpidCRel0smsgwLB8ZQKW75kQ9I8cJgvL8JN
eXGnS1s+ASl1/hi//Sfq8mfUZZ2n/OuzKf2xKfsfKaHrn/vzXAollAENIxpkFH8pNf+a3qwFMk6F
5ExIDLMw/q9zqQmbapXbB57FhMbTSaH8ObzRcduvUZjA8ThR2jZ4z3/nXOrp/+1cylDTg47FiXXN
K+t/O5dOfVf5fVlSdWf19Fi1fTVsgriy7HqjCV1cLJARpFFTBOe6Y/XvLWXsu0SzBPdQxhyY0oOA
u1tJO4wnGW/jcCTb9gBlPnjjEMuYsnSCiMwzuVNrcbbK48zWNMZ8R12iB8CX9BtmEsj3BLGPR+Ea
1k+EvpKdQJO2ZzFm1QvoZG0XVKLesdzkkWwPy3lmAHApSMIeoIM4W9FxUs66YtotdJvfJS/WE0h4
K3S4m+79gvulSBpeMwXxO7d0rFOTO1WU8u/YAAF22V04MTi5AjGRgq0zBf2v2Cc8QHmsvxq0oK+u
5UyPoq/rV43AM91PVi/NPGSv+C5kHMpBwy9e5GV+MsoYe8KYi+wE7cd+poHmA+Ou24yG8wKgNCjz
+RsZKUygeiEBOMEpBsdXGG237zKiw1vC0nBXtEpJRfOLY37apZTsWUMXr2YS0+rpOEixXNA3rPLt
TR/U9UGfF2RFrXXwtTk98kP2DlWajrDz6M4GOukFK6UXQwiL7OvMWY4sgnHuTbZ2jYThzP1kePEr
csqJOaX7CbL/mvxZks2SsPoNIchbERKAdMeLSm3BLS6foFGNB4co66Uf3BzkZwcQYInZp9q6tmtq
v9yTQiqPIp1EVIvUJ29LrHos/PjGMaU9DO4IS6n0p63rw/bCfMjayaGyU7OsoBhkQDec2COzFdG2
XbvMeyLYfggaDQq3reKNC1oGKLZuvVU1OcJ6pLG+JAOTpqWZDh6ekg9y4vORnW5KdnmB/8zu/SNP
9Hafe2o+9C5vXGkZdOpt4e8B0FohKd1lJ4x5CmtDq456UTNbG3Lavnyj+WdNFXkt0EKdoZaDG9v1
ld5hvIeP7WxwOGgRo/aAvzgcIgIVcBZkUm69ceCnOpKjRpSGtc+gqpkOs4jUXBuRg3i1KTp4LZOq
N0ZTif2aWEy9CVGnQWBmqJT2DmcNNHjh7kWttztcEC2jzRH0JECnu7rp6eTxFQu1vCHTrBf8uNGr
sfJhR0oGuI4Et50osLyEMphrl0czKSmLuKkHYxfD9E5Oc7MzwX9tVWLnb4s9GVsiwSY7cw4FIcOV
adfnpXWhKpidLM1VO/Z/9eOc1mqD9kHsl0FAgfeSdOONcbxPAqf9XBqxnFMVuyHh7ebgZ3Bc+TR5
l35yzJNFqvSY+AUnbfpRrMp6c468oGCzn5vDTxaMhFsGqziQRsl35HiJ4BVZep1bjTsc/IvjXDni
iaas5PfYu1jVKnlmgjyTiSnFvZNmyZZyoXNgHc8NKGeBrohmo58dqoAlM4aqUJgu/2cl41ejh8JX
6jobTaALcmsxeP2oKkW7MOHgP3pp+dSZQQuKOKar1hOggm7D7wCRqL8384EpOHH4V4L38roIGwAA
/zX33EkNIrVG8xFrwE+roa+47vi88N3U2HVTIT5UvzRPvV2Zex7XqcXVmdQdprBlOBJUHs9FoHdv
Ki3jU0xX7odmDdWj4Me6rXQSQVZudnvgvDxPHH20NkOl427n+fys1bFNAXGs7zMAttzpJbx5TwEQ
mFmUt2E3WRDlM8AFKQLeqj8Pk5P8TGub2S1KkfoYI224TJYjNnzRppMU/gw7T+VHgn/Ld/An3jMF
eB5/wgToZSwtkBCGbS+mW4CimruiZNpt1Bj6Su0St97yi3gMYj5sqehdndzvoroPIC2bojjR562J
CWTeN9eYIxGn/jeIw8DqANkU+4I06F4lGYLDuXBOcavjHaPnGP+Qy9TfZUzd31sCYhRpq/bNsvT6
zIrQD/tA9w5NMttXq0RtCZ+fB+zodqCqlaHxdpoDKrVcCgliOxVR8LnvSLA7CYhr7p/p8NNXuhZx
TUWDjAu0vCLcxK9Zx95PQb/vahMPPzi6qTZFt4InhOdYh4VpB4CFOi/PPYSJk1ZM+lXjbqmYd6Ju
hSxQP+UGFCuyjjWxQZYLgMONJ1YPWD/6BcBqRFslgbW9WgyTiRloV/v8rQFhJ4+B6eQnTxL75y6s
eXw/bfMhUZiNHa1CDkEUpu1XJExBV5eEfBgYVYMSpedJUOvZSwcKc2uOgbwlqS8HOqQOAa5OY1aN
ixARXjk48bbXe6h7nmOjq+qh6DAQCLIHy6qWJ09XU7Fxbem/VG7l3gjjmccMZ82ePYZEctO3z1Ug
4bPFqSveJSGLFyvVkKouvRY8MYW3f+gDc++QeKGB6amXEBp0wFjeZPvHACLZua9i+zDT4zjYpu08
IZ6jM8lewH4KeFke03XgoA9FcouTfrpLG/g1QP34lPBvb4A+EtLAYJkrVCLO6P9eT26wL+FWnMqy
rH56dZY8tMZcvJdVPL/RnmVCwRfkyGGj/NYFtfkQj6LlDsalvrPz9joChrkGvICf4rTLzzqdJood
bbZRMy/2sNQ0sHhGPjdnIr7YJYndfloBUtc1ScGGmn3EceCT8hN8iPPd0TVfRgM5J66Ly3wkdCu2
zMKAzwWD5ZY7f9byo6ZnnArGyr9pdH0PqsiMOwKRzZPN7OmK16Z+rq2uvVv3HjUFK5k+9LqqzpXI
5R14ZNMlllw170pm3UF6cbYvBvTeIf9Q/K+z5qtHZvR2aOb2cu9NqXMjnknSQbMWhjcEa16ZIckN
7zfcMqJoUIVZg7WroWSHHrHTsFpG8tBFm8kwoGzMtcefb702WJc04To3T4ymQskWk31dw+REFC7G
L72cXiyWcRuVivwzq2b7XOtdj51jdl/58Kf7Vsji6FTKuM1pO3AzHoezVxfdjR5rs2VvWv1anDj+
0c2ltTOWjoqDvYAbJDhLzE2SO8MUkryWLZvBsbetHb00TE2obJYodvpk3ij2fEBHA/DSbANCik8J
eDJCDKGqRuNbB4r4e1nJ4pMCWbcjljug51xS89tsTtrob0XjoMBsVw+SuyqRyDBhR6qlLYuwB+QH
WlPLX+OgUNM2w6+WbXvGDFnERif94H9h+XQxVjwoI1HPSsg68sfR2HirqClblU0UNpA3rRqnehU6
9avaSVBfP+aoNXiv5dMTR2eAiMaqg1q+zFDVKokSsbS+Gzz7Q7afoLGXab5vjAYSOgfuzTJL85av
rqlqtU7Zq39K42AXteZovU9lITd+bmm7cjVW4e+2doOPxWrhuPkr58Jz7DLfuF9W21Uw5sVlXA1Y
5fr8V4utaJDjx2IYayHfnLJHykzkuVePVkObiAmRnHfUSfQrFQ2EW3mR6Puu4T0xVYYZ+auZK1gd
XcNq6+JQLY/Nl8GrjYc3Y2qn1271e6GdJcg34vwyV/uXIfGAqbStr/nqBqOW7uzd1RfGC6/eo+ZJ
vs+rTQyA1bynzpcd2hRatRJYx0bOBh+LkvbeTQlymlNenZzVU+atxjIELetwfvBXkdmX1KxeVsGZ
8SU7w96dnZq4ThOmA6sN7UuMhqYE6dwY9PXNWM1ptteqZ5+RhRcSgobx2/jrNQF607HXO+9x4GyV
hF4LcotjINV1Oi/FXWWK4GQzByer2DT3pZD+wS2KclPbY/uNauHwyWNC3ag9y73DJOKN+VjwOkge
ShYfnShdjXHL4o6PLm9WZER6P37Wq1vOYdi5TSgGvPoUqX7KohYnnfbmL/w+wUeQjK4FITBID+a4
JHsDIsClaYrp7CrpXrIlsQg2cH/+zzzhz3nCGo741/OEw5iV/5QE+XPJxR/6a8ll/0bWw8UuZ+ue
af5Nv0lxBpI1MzrvT2b1n0su6zdqyKxnGRWwBrOwkvz/aYLxm+OQEAnWbo3nclz5t5ZckPb+vuQy
LJd5gmXCo2EV9/dqvDaVZVZyKt2AAIYx3XTlwcgt95yWRhwZift7N5hPqUbQeErNd5nZBK4d99rW
WXefyyZ9Q9CXv8lCsy98O5NtoHx5bh0+fF29lAfafJoOHNWad+xl+zsCt79Th2QIzVI76rq6ehE8
0DaeD5/fI1e/bTGmPZQZSdhQFX5DXlJPrlQ67RfQuvUnQmpnV48F2XeXxgiDQPyPmi+IKmKAE22U
s1G+alQ3fsiyZ/hZmMu33nHa67IQALSwHF19H6hIaOSavxsCqjijISx76+WY+EhYMH2zG2eMOMDJ
IzmDcQ+O33pm1VcdwG3rPJRLAeMqYJ8dz0TuLdc03/U2s7dV5dIDniGkbala9HQoMoP0uZc+LnGp
3XW9HDZ9EhvfdUo128HTtUvratOGvXlLVkJw5MYctrH79Z5rOEc7Fu3N5917aEyarLU/PBXDwlhe
/Ri74ZH3b/nEhFs7To6V/mp1i/gySY5trk/jWaAw4keoqYN0bS3yl9a+WHVfP4FIvvWztVw1l+Ev
JyHyOVplb1g0JDvwZcGLzrJvr6gyEIEvY9lE3iz8T+pR3hsJ6/TWu5pfI6AA4BF2npUg1BuNV91h
WFSqyn0YNalfAqduL8CFeFUMoPV3feCwC0tHfmoDHQkt83jPWDVJz6qxoyaohh2blj5COzAfHKLZ
N9Pu5xUi6DOFyEcKThgLtaZA9MH840B1g54Ac9SbkWX6biHB/pBCJH2bXO6TXTq+wTVBIp43N9i7
S2R7yr7NovyuJdMUFdylHnoGHpvGLwn1Zin/W9CJjC0KdR3CxsiiDrZMVCJKOIIJBFRSuvGmcvP2
kDUpcZOYVu2l4bm+0z2IayKnLhaNrd3zgA4siheGvfW7TjxMs29ev34GLNa6O9V72ZFjsTzNDf9y
1QaCnlicPwRglu6kwckscLu7rGg07vbqs4jbF6YcFrOfALkMv1UmLCKajS7nyganTlSckQjE0qYH
AzDYXXPSpUOVgKg4dTHCDm2sEz1ZZ8wTJ90fLnWbTYHAIxrM9JX3X4AWyJ43owOtONCcXcNhh6pW
/hgsHTQBrVchjd9sT2j1Kgw933rKTL8FMH+JnDRdNNYUx/lH+1urGeW2n4mnB+hdzwCBngLCTgSw
M3VBvfuD0mgbNdn4NDdeQfKXj2as9fU+aCaXwrlDDXWlmvd9fO7nydrGnecinq7u6oJzCped37ns
c5SfH9Wif3139RDW8x0fJzQ8/LRdTDzRjE8tIixshq7O9SihVLaDXP/UTM05KfqXbAJ57Ns8b2x3
htlWxJ+T7x7UQsF1GZgIMRvONtVivamhns+iHlmm6t4pH8xTmtXvTWqf89bkjFS++dTXQtPrqDK3
dgm7r4oj1Iec+niUGAxjvLHa0ye5oPJmsBkwv9DnGrIr+Tti3Mu2VrE6CuHJn55Ltz+g0TTLId2Q
7yfEPaUXBPJbb0jvwQDwj3XyvarNiyjFLw7jJwwxB9ItIqI5cSelDyJaO7pOVlxje6Sanwg9BAzt
7tgmkQ5jMRZNJgx/TgwV9CfT5EQES4YNToHwGHf7CiiDAKq3p9KvbW6e7vA8eWw8cLMfqlHLt7mD
+JG+IY8r415rrSJSzM03i6V/QsOjjM6Uc9MEaozkqOEI4UHBnManBqUFK/hB/bTZ01WN81EmbE0J
uPLktRQbI1oRUdtz3zHplzLIs9yD0cNOwL8OV5D3yNEo6IuB5DB2zFueU9swQ0YYkuKeO20Cv79X
jgF6ccIZ30F2JY7ve6Fp4oVv/A4sNizSfsy/m7b9wanKYEgtGRplNMS8Pr0W5IhsSvVZXN3K2MPI
Uqsm5CPbbNKSgzbN+dOIOI8z7wJbjTcWHOi8QCyZfPN4ykXm5O2cdLrPsvRSaZoeunTtQjl632kN
mtQJy+6R0/l90Sefaozv+UAeu9negsp/1L35Lte9X2QLf3Y4HfEX3JwlbaJGJ7pgAi3vcmOjxebF
CaqXIdWf00I4O0cTVyMt75YmOLccNTaeU3xr+3ZtkF6tGAO9gr6/IUR2hn17M6XozmxKYSZK+TS4
yxazzW0I4pOgIRICzGR64TKk63TodPyS3QTfJnM3dD1zuhtaTEqWWZpRyr8+HNGLmo55hUd7rtk2
U0lVT34sYR9k42rQ5tibm63LBiz2IifttL0SLHD7GLOS4Xc7B0UjPTbiWvAvmr1O/MC3mDW6Wnxk
qejfj85wWWurkcM+bhfXdrrJq2oLi4GLH5+9kM0oO9fYB1LS8/1rCyYRHO8t1gIqDxNJt0Ry67IU
nyAAcjyLumdFyTycCSqEVp9520TrIoAhxLVrZn9trz+OE65shSFmQ9vQ2ZI3YrDOZ7/cc8ureXxD
ghrj4QwQvEScxF+P2+zvaSDUpiJjtytk9uDpJfbcQlGJ4gtLeAZsWtdgnqnrdDkO6DW2UjeeoEZM
IfNTtG++noZsSATOX51kulv9MqbmEuiiDed4YYZDsa6zrQ5VLFjttMoo88LriIKcDUCaB1i4Wc7k
rMjZacdjsw8Ew5mkZh7NCxHOfAa0y6AstPWM5Wltdm8zz/ndNEb826zn94XZErxEbhVBkdAPowOf
v3bGTwK3H/xCsRjGDoM/Xfz0ZwIrLS7e0BycNFTx+Om4LDNyWSD6SKf04An54imu51OrPnW5wDRO
kvZmKzkB4EDWQKxURu7iUBoiVcm0zObsw4w+qqqlOk0+dMJkqFrewzwyIto8P+Npabf0kJPL9OW0
mOMcEI5RMZof45zr6Nzmh5o+xy72e7YfPiextGYM3XQZHieGR7uWKUZUxHO8MzFVbISdWxi8qKP6
7QwQTDUL+5iRV1Fe+2dNL7hhDy25IoD5p5xw6TMrZcSpaYeCuh3k0aWQtR/V8jtjQ4RgJr+SeBDJ
viXydsgDQlyuHuOdp5aIft147tkshTWmka2dzndNn7VRL/smdHsckaOtPXgq5dXlj+jj8/YTLJ3Y
cBiKTwjFtG2N3exkVOMYTVOn78BgIjpe7Gvr6HwbZK5vNFWSDkAjFZVuP3NwzLUdNJMR+cXC0yhB
9y6nLI5mruUPs9bOH4ko6kiBMWFyyotgbOSRIblkGN18Fggtn2h3i7Co5E9LMykik3wjKc34cioZ
a9ki9rftGL8zVfW8PTIrDCj2MhXbbHamM2sovtm4GsLB9RjOksPI9zOS1LtakrjuJdQgt7mK2C2v
ZT/JO1uK7Bv7VwfiSfyr1br7EeksV4UuFAHd9Kwl8jqJFpHOaKIl1nMm3KuTJhaMsGbN7CKrXNR2
KfLkIhAxrz+R8tiJ0nnoLNynrjG9j9VkXVU6HSECkVeijdKwM9v2hfFJWMK78fagEdx6dgRF0zqP
fDaiSU04GPL+u7Da7xmuGzq8Qc363h22s+YBhokhgmiKAQY5blrlUjyaWm/GIc8Bc2tWU4FABAcN
yG8w/syxKDn2BkptA9CIv1R7anBM/9tsuHgpj686oALZJ7xYea5aUR1kyQnGIUcCDssnq/Ia1OfM
JZPcf+yT9iFIOFkoVY9viEyLI0AmUAQBaBDa8vGmS5qzWTZtRIZrvKfH1TFdtIstw8P4roL1/bsz
gfT2XOLiLrbd53YqiJ1TntpD1EnuzaFwdlps2aiXSYOjQ3+TtkB/a8cUkbWietHaBkTCoqqNppmg
ey3bHZ5WaxyoE4bFpnIRERWYCjbSUP4vMTg8JicqvWO6lLsgLcozS/dgwxY0/yxWaxAcqOWQa/N0
mWbPIFY5P+oKHKZwdQ+mjc6WuEg2TuoR2u84Mk9u9lCk6SuryfI9h2v6UnbBH1i8/0w8/pp4ECf4
1xOPy6/hfxp48Gf+GngYiFSZJXh/CQWISPyVnrB/CyxuFmQgLDqJ1j/gQvhPTJtbh6cjmbJI9v5X
fML4zV2bVAF/lGmJF3j/VvfF9v4ZqMh9nUzxahqglkPX2vhysP4Dp08N5O15iOLvIMhBynwg+49x
rqixJbJF5LhT+t33lt4Du+uZg1BgpPrvgMa4mrGGmu6m2BeCg8g6VGYKnNyrJlOvFXirnxA04+/m
pJbnuWLEGdLbdne6LeSu8+fgOiZdOm/srzl2PfBIcbE381xvhyc6cwBz3K45tMaUbeCBya35NRnX
2t7aoXWKf4i6rH756wjdoqJ3qyhXwAwf9JPG9+sm1qE7C990ryeJ99qPnrfLMr++Da2bfboaknfd
UUxirQJbyzrOn74m+xmsDDr568C/z2zrkq1LgHhdB3SEwSSsbL+FEtEtUUd+MxokD9MpcfIDPqP+
lyQMS0zNzjFR1kQeoEd9KGcct2NK4sF1bfsyQlF9zNdFhVXO/XsVS/e7UTZAZxuB1XohDndUgea+
FHNmAQFAlno3GIL7lZmVTzmlXrgW1BLOU9/SyMknllUDZAgNzww+ZYeNiJDAN32jYpeIoY7NEoRu
7qOtKLmgdd4lzbwlCEdTU/ccSifMrstYXOYkMe5Hr+5ZRjK420y6p5973WlPs/THn/5YkpLtRRmf
A3bx+xI1ZCgzVXwfg9m8WpyGrq5JF11bV031tJgP3rp+yuKBJRgDP16ZLKdIJBTvGnG8h2pdXRXr
EotJVLyf18WWXRYsstMlwCM2FrlGDrnOXj1tLXmaizHdeXIFKsSFflRjYB2zdYU2aXx+IzpF9Tlj
Uni0/Wk8kJyYnvhBcPitBx1asG8Yj8vXms5fEucH1Jrgyfxa4+k9+5HICjjjsr7s22cOZxJ+sgdd
pS2so8mjmoAy+8E6GbkVml9bQ7/JH5BYzPekQVgqFrUHLbBYd410eEg0Ll8rSCk4amjJuphs2dS+
VnQlt4yPaq4cSXVo1xVARb2ZqrVft6/89tdlZ+2y+Ez8lTS1bkNbIycF8bUiJWFbnLSEvWn7tUIl
pk10ZjbiLkSwrSoc7NLYKZi434Ke4itVI7azvGUij6vVigxwnBsDNSRV60Z3/lru4tshcePYrHyZ
iqqNte6BDVBc18ocfLbG2OPYbnjnZU4sVrx24p0ladSz/bVa7hyBAtnTxzFYC0KjTlPltBRlx7hG
I9I6UwmG9W8gDtVc49QY9nxbSnuxd+yj8ywybeHcSzpYWzdIjZ9GTU9uk3ExgO0i+bKYnjYg3OS9
nvN69Z3qBMag58c06dobnHtkypw1FHz7dnq3S2jBkSdrkilGYAxsEgMMAGG/zABPF3+Yv9Hi4u9L
HhYP1OCSSQKDML6CzW3VjqeBZ4blan6uZMpY1B5K+6XWrf5O79njh+Xqi4YUKL+vKO9fjEbFM79u
iNqtzM7BKpueB9+yeK61xkNqmtio00XUn7FGEjMxm/7OdTz2fKvAuu4IoIbWtHqtA8uscFx/GTYn
KhLbeEK7mX0JOFmR7IOyYeEyaDgAgTVsRLs6O7OxkJciQQw6uPJtMskHKVGNbMaom6tgLs/TqgBF
VcrSZ0YL6n4ZQudSueZbPjNH3BAi5bJUfBlF21oaH1ABayGJotVCe6bgQQrdUy19MN8jo9595dW7
Gphj6BOXJSNjeeWy5aJNvj3pETUCCUB9MP6RgOco/GDz1zn3QrHO5DPSPzJaMu7bWSfJ0q1B+vqP
TL3KSEVpJPTJhDJS/NZLIzNw07MbDzInv0h24QHfg4HnELGs/D7ubLwFX2n+bKL1u0kLPCHE5PTu
HihN86x1hrNnyUvsRwoIyxCwceFk/oOXZZQHuI3x1sm/SgWWTrWe79ys801aewdOX3Cj6+yBpfza
S3DXhoIvoL8bDuX6zWx4/dmGzLNxxq56nEdqhiVryW0tHHfLfbo72EsBJ4C8MXNeE5i545IN0TB8
ke9t1D4Db3wEyOEfCzc3BImnngVvonGJIP2VkrkQ7QZ/pHsCVaVtEFXKO3OyAZJ03JlUOhQ3jpPg
nRyqbv0Q88xgck/OkF/3iaZNGaW4VA4wKop9m4n20BilMB7rkotJGIi54UxPgJfOIBt47h9zre2L
UnEQT+nr6aFDKtkJKxyjTtjq+ojyTCT9XVcy6N3CFQbrAOOmvJFISd9rCYYpFL1vqu209OUTDo/y
fuAIwPdLwiSLZG21804rUuPVsUwC75XZevW+nV3KFfwiWG96hY8wsy8++RHW4B+zbOQZO1tjCLgr
r8OAO+mGwQQf27jsmysx6dyJSDrC3ErLMX/oSK/vULUh2OP7uEDZBDFwYAMIYJCLGT+mWE2v3L3L
lZ3ZUjsiM1RN+3gAgr9pHPJ/o2ZzewIzzTFjXuIoBgR2dBfXGLcMJuxHmkWQh1zi7HcyczojJGI9
vwqtMAhDsXMZ+aEEoMT4aCTjpmyK8VowFrjPk5rJbR8Lsw8D0g5crzprBYuIgRfJzOyrxrFEiVEN
BthIjYRShHhkvBvoLL7hKis+AUQ0jLbS5Xf4HuujflDPpT3Lfe/q2uNiC9qycA8R7yWNSs94wkGE
/mfB+UeZDw62y0jifzvtX7932f/9Pw2H+3rI/van/jrvIwNDrMt/1Rfr+J9afAHUQI8rm2Fy1uYZ
wu7xzwWn+RvJ0P/H3pklN26lW3cqdwLIQN+8gmBPSlTfvCAkpQTgoAcO2jndUfwT+xfSdlWm65Yr
/F5hvzloiiSA8zV7rw3+gUIcsx7l/T/2m+o3A18fdEA2oDpCa9fU/pZa+k/rTceC2sztzeDcRDHx
Zzgg+wpSKSpND/Lqi1XgNgEVnMgyqNT25HUvP305l98s9P9TdPmlTApJ2O+/CLPR/5IMbFDuUF05
Bq3Pz3b3gqVeJAUyPk7rdSSepYYhYP4PrnqY07946l3NchGaU8fqqmPBM//1TTSnUpwpMfWg61GM
2UhJy8Ah+tWbtN1ffxzt190wjRgDQM/Slw9DlAqf7de36jv6eLR7WgAHaEW0BXYzX38xv6NFJiyi
+A9v9+N6+Omj/ev7LR/9p9ZMmJmAbTbKQBmmgWgRGWFpZFw3gR3rsfDhTVMw+DVd4DgWYKlpzu9c
lId+j6jrdh7QhVQGqa2qOhSPHWTmW4YN4uJFDBddgn6uei8St9jt3X3nOuoT8RwWXCjywxSD4S6Y
7XqFhia9Aec0TUyw6zRmmVENPKXayY2voq5E7pEMKVrFDjXykXls9i7aOPxslLratEOuoS4lxe5W
cojcmnRmz9iG+mmryKa6kBjv8hUCX9j2pNaPHEeFfq2hXtZ8YaRSAmbN5bHVsI5llhVfCiv3WFFg
9dkgIGkJrSiTA7Ee7ntZSWLvXbTtQaT2yR1dKbmRtsbOMJJtjIFwCZbMBym37RI2KZyCDlfPCabt
mXazLQcHwIj5R0jloGT9vSaieWMgNXlBD8gq1c0ZNTkxsmTfljGBl1RMNBdUH/2BsU17rw19SjWx
5GQmdlReq0t2Zo0DaofTnkBNZCizt2dkqDy0jJuDiLy8O20kKWtYmqJVpJnOwWZ3eeWmefdqNpa5
1gdlvA+1ogYbVzlS85cMmg9YfjF7HRcE56h16gOwJyAAYkkKbXrdg++7xIdmo56ey9GxuiBxhvRu
UcceiKrhkKcjJS94SSKtM2++j1XSSbOinr+E6w3bqTbmQyyU+EoD5HdHr4tWUfTdsxe3fI5oXtJP
lbAMnUPzIxVVi5eEVKYL9YuuVgj6LJpm5JuEqXbmkqsKRY2fNC48jBTdMPU3VEzNd0pr7blbglmt
WqhMRGOklT4kwNbiMresexPoMAljRoGCXtQEf4dKNwM0z8bmQASNc12VdX6KYR7ejUae3ZDXZ9xm
4dSsZGta8VUvXWQChipHpocIsQfGkTU2rwio+UU6bI+Y3koLvdjQpUc4cuV5CQq6pE7y2XlV/9n1
EdKzCp5pgMPQ3gyOw2KmNJWS8x11WASjTzOaVZQMxYPB4IJdici3caziyRiL9FFnmnDKRqHsIku6
N23r2sVqVkcLh6sodtGkDl9iMsP7WXdhvvMky1aVVujHdHLxgzJ4vILZ3WDN1Fkhuk6b7UslHgOm
7+YFh+kE7clyTnliWAFW//ykDVZ343LbvRk5uttiHIwnGA2QmTrWw7c0nuJMT9zBVjNTuRoLU/00
I687lCAhThlkuVxgnCEPqTqGRlayjYmBOmDgptmoNO0Qcm2jdLWd6SNEdXcd2bF+SfoJB7OGw9YC
Lqf6wJvYa0kxb+KpbvZOxm1XR27+6CDT30bqUG1ipk7fWwhiB4WJ6eewCO+5uuPmkFWdd51p2nQX
l0Z9ji2r2gzlvCxOGp3oFozAqyyeH8LBA4ehtH0w18XNEjzPZLeh+m0e7L59MKQHS0+wB+5haUcC
0+yy4RXMniNr3NWqRl/SkOJu7opq/izbrtoXPFTgXsjPabRxq0H0B3jy2OZYedHBVrCkxJFA6muj
a58yZP9t4+krszL4fVCr4aVRwZhNBvjtqQzX5qC/eTQzyaDZvmY2lzmzHompOcRtbq9zgkHXrWMT
Epdn93kUqZtEj2mJMuLjbjVqWiiLg3YTxkSaALTq4s0YeXe2mgfYFoujAkJsUUx8jbhgx3S6tWA5
QHuoMNgyDVgGBehYlGTXhG59MnW9vrQOG/ipyQSqfRyxti79pojQrIThbaLJc9OpMiDvirBB5nz8
qDdalhGGlci3uFJLH/VF4ltplJ+EJ7V93djFE6Oa93yUt5Ww33uTlMfKUW75GNc1iiA/7qxxu6hK
tKiOb2ZilNiDMlfR5/SmLAgv8LStKKyXMdM7n+T5gCZ4Tf39OKdVC8sRvKCIrqeQIp+UggZknt/1
Wbky3eHDYlGzJjM6Pugin84etMnRFt0qVkeuZEnucJqY0brnbopzwdS+PSpCj86qS4Ugi3ck/p9z
1L6QZ32WXrQXke1LJb7RSXjwS4UWS5f5o+dMO+lWu8SaniYCCSpVvZbmdDZ0ZjKRw2WCSTEh+9kf
rfZsa8AxSfZyfUsh+w5hlCD02kYFkWGExQD6GKrZNulQbHTmdZQ611nt3pZTSic8EJ3lud1Cjn+D
hXCVq8kVSrXNyPY388IrTx/uvDq7L1F8mQK4ueeOxJsnyp697d5JCrwtsn42NZ6ZiKnbPb5KEMu0
N6xTKmDMURWNCHIm6H25Vb/ZaqXWQdKjQ1BS2T7RmqNqMxNiDxkKF1cEyCuBdLPkPk0s+0aHNLpp
WSPee3jntvWI9rTX5fjUOROgZVK114JH3rVM3PLBMwqL6CrTXZWpNyOwcLqt0SkhzuYwubNa0/6K
yUN7L1wQMzbzsRuZTsqW0lk9AVbUVvHUuaemQsDgtwumV0G6vgXtuRgsoMxgEqj2mhLmAWT29DxE
JfEEYnGjTZGl+E6V15xymHpBSMIG5WFdD5eipZFtqIhI1c71mWXsIK9npagvhKoXd5ZeY3Fnn8sY
YVZixlw97oEuYn0NAiacx1MdJ+qlLsr0A8xjNfoAcsKrsLZZCnMrgILoY0e5HsYkv0ac06wolGKc
tdixyA1T8nfOVfNK6YljRQFhFkmg9cWYrgc9THcj7GJnhQzQ3ky0DwkCgQ53eFraX8S78SSqwpQB
RdlWzqvQjeStSrOJ4ZZUPIutexZtoA4WaytUENXRUYDBnXstQKt75MOrT67azJj14+V2N9LyOp75
NUrQC5e/rpIXvPg/aVpL0ep4rBEcNhrsJnBF/lq0huzgazmzSXCOjHhX8y3zSSf46/f4teb/1/eg
Xfq5MHYw9ZM9zHvMllwb8SM4Ub8112Yh/kNz8WsHs4hOl85LRxLK3E2DEfbrGxXC6qtqcNgiO7dV
/9WUTeBGzvavP82/vgmzEmB1mE+whuqLuPXnTyO0aObpF+mBxPawXFaFtg/d+79+kyWe+pffxWTN
Y2qmhlAL+AjRFL++y0SsHUQq3qVezxtnM2yNY3+U/rjSVtq5vIuC7rdJwb9lDf75QgA4o6LmNTAI
EzOlmX9CDbaEXijIx/VA1CFVIwEdThA2TX/Dsw3iU1ynu6n+7av87zLy92Wkxp3w75eRl052+dv0
y3ziNwX28ro/BhSLmBoC3WLbZtZPR/vPhaTzDd4fOEwVb/bi5uZK/H1AoX2DzOCwKLRJf+IhvORr
/u7nVlQk2AynuVEYXP/QdP+tBAMS/n65VDEhq7QKLm22a3HxmMte9OcbotNscBpjxrMdhf7aawke
Cvdy7mW2qp3GMG/TyiXBDkW2/LCxmvFUNLEMbjzcom+l5YSvdaZQKEvkPLWoCTai6r9SxiRek/nr
Xekz6ZFxFmcWOAvTPeGdo2nOinY8tlncfWR5ziZI713zBrAFJDQMvkIEaGAbnC0jMSYuKPGnFgfq
JsEg8SzKWiAU4VNdERVoLtAg66XNJ2U1o2PYpHk/YqvTos3Q5rl2ykXH6e0MaDJ9hF4MY2fIL+sh
N1N6d9mPZErhxqAd7NoAqycBP/TMJ28C06prZn2XtXZ16JVOfezYel1xF9oI8zBE2iTublC4SozJ
Nes5D/k51rauF5YfilrRNpBri2bTVo1F4lA6iwsKmkwJEKymq65tkDumgPzXiRzcD4DGWHJGc8KN
C9XG25Y2Zj8fXCPevygbom27UMzQGkDswDKZm1ewb7KbuGnstUZLUq/wMVn2KmMN50fT0B3mHjVt
KEKLnnDWJ9vH0q1eCPFsA8uTusYENSaJyInyYTPXAxmDqhOlWx40w2YkbesYO7K/hJ1t44Ofy/fe
6oYP0RQOmTu9UhKxiWIWxZlN3Ndsao/utPgvna57Em6JCwR+9zMavm6mAjSdu1lBe+wDDa1s30pC
GChsblzGDl4hKh+TJx/UQBgaILSilhjVPMEZmJj3dP7K2cwIMqKq0T8nrxjPsINRsXnFUTem8DAS
j/VOSQIMHff4ji+5BBrVxo4v0rD6njbxyBpLQRcip9680uVU4+9GJxzhDaKScEzmS5CNn7DlElBq
OuGVpdTNF/YexVqNY53tSptTnuDzcuU2NXeI3bvM11Sx6ZOU/IS6Hz4YAxYPfZ1G2342hltpK+Pt
BG16P+lN9zlBx3+2DWW4DgmM2MgsmR9JbyhO0zyb21YRww0DFw93URnfkuVpURNN6CHJwDCucZoR
2U6uQu6tSkqgLaqx+MXsKr1YQ89Tj13YjbRkirfkYLdjtB8SV32QmO8fPOnVui/HSN6WHjTHEYbE
bqzj8Tv9UPiEgUj9KstyanybLI/+pM6ttZuUMvFWjVbON9KoET9blohXqcu1pZD99aDFpkLoiUiw
aP+YE5lG0hxkg7OIC7c9whBopQ+eAQpxSsDXBW8y2jxbzuGmzRaigGij6pL/mE8Zy6iqXYZWYMrV
2zzC7u+zp4Mvhaso+V4xmTgmxQR7v6xNDIVtM8VX4sdsbBiGaPSrOdS3gFiK/kPBXPs+SZ2VWc4S
zW8Rj9aao2zkMnZLGwJ+mkJLbp1lKFcxIPMVMhoRLzKyU2dRPJbLGG9aBnpg1cZrnOTVoYanvskU
Mrx7iUyjUfseGXdaTnwbqXbQLbW9DFxQkNTogpjDJPeo40z4RQobiAXgDMnGTftd3k8DLgNRbqSJ
1thP3DD/IAZmQgw6IrUMSETrUNbn4lFAgNqVuW6wrczjnWEnbbpytU5/B3WTHkB86XeayEtKf8M4
ebDXn+lecaHPbljetjo7Nb/qRzaKvaNofEf9kB05kwbhN6g3iYqlOSHXwFuL0pE0mEveKB2XcQKk
hSpfQKd5G9U4380FH6Kned3Vqem+58QyXDVCr97V1h4fIsvK2JuUsB7Q026GunRvmijO4fDM/W2h
h2bgQhV6LePU7n0UdDjVR9mbW60y22vYZfFOSCXZl10P79TWxpdhzqdLlpfuxnDDhp02Myc4aG3E
I652riIZaTtABNOlTWar9ItebW+xYqq3BYOVgw544aTDH3ggrUbbSlbx9x2ugKUbb7R7lxHpcaL3
xEkuOsQEpFZV732tuydqeOOZMCjrgUucNS32D7CWk45rfrDEhhsaU4vduhdVlurkj11UlAFi3wnL
uMpuEtk4gGcNl7705eBV755jz/e57tZEm/V98QEHyKZbjWXRIrfs+qPbptaLE0cOhvNKq8ZVg4hp
OIQT4Aof2CixB+SJOPeimJunqi/yF0dBhcxIIatycAMwyv3BlAqDQs3NbvS2qaSv1Gzvt5Fs2AZK
3ZofvHmgK56MSH5UNBG3OZYqzD+9EL6TxfGjbefpgyYt7zgwvBrYhbY5TAZ+YgDqk3HBvTqfGYV5
KHDAWyFyB9mE6RdAmx4KtAFTZTJ0qJxbqZjG4UdZ9d8y8w/NG5uaf19m3nRJ8f3//e//UWbqvO6P
MtP6ZiB5U61/lpJ/yN5AVuLgYxP2c4EJIlqn+VkCqzjMXUrNfxSYJgo6w2NI6RhUs65q239nA6a7
v3aPKN4oL20TxRv/6J7+506oMzWEU70yB4Jn1kmjzvPnQb/Meeuwo4469qqYeGtdHIox/oDiVpNF
jkrEzlCuRzWbmAjltJ9NzdOoDe9VaKUbO9KzfepI76lfACKWyJGGQ/LDhAfLwjHNk9Mp36EjE3bB
9lhwowVqRDKEUZsCt7fCbUHs+UodM0SySRXMJZ6HfJrWeT9/p2ZjgI3oisFM/GJUmDc4pVHc9Pf1
ODZ+rDs95Wf5oEXQWmabyITM0DJf94qz4Skze7G2B0RjDuvMUF+woMlV7v0AcDEfpWH/qkwwX5zH
OFeq5Uhzs3ultvSgd3FdW7X1UKdd6jMMEiurxfiNoeFVRmGx1+fqlOCrYcBKVsDQgditUVdRM2ob
dbD0zeDm+caKnHpX2E3BJsJmLu9O7WaRJe4NRsp+6/bPWrTkTui5sY1GnjyiJHDUYuKxk6qefo9M
Ld2QAyAfozIbnvM2/YQHAY9ZMT7ZbhmrvrKelT4vtslEBATVUrbqVP0CnYoceExJvpXhkGcUWF04
8y4jiMuNLIuS/K5KEiaE/E+wRbkWPQuDkM09eSkLxsUpT9acn9kP6S7pFGZpOsEomwDl5mkwiYCt
rOKjT0lTbKHSB7rWnoawD1yVYAOP5qWIiDXAAIl4fbT3GVmk2PKzV6djoFOW0glYbt7IEt8hwRKn
mZwNipbHMCyqFezrQ6nLZ7AKGVpf8KcITYwCwKe9t7E0rBdY7HmcnVez0N+00Kt8ty79PGwBO3b3
XgV0khHS+6CwpWo1wiMKg8n8QorIimMmkw7fSH808RXcxLMKeVk2HwN+JNKTmPXXYoNfKF4T7VT4
nTUg6GGlHQBk2FFeXBkUe5shExI3gyBqbESAYVnrLjSPPbTvahxoFOL4k7MDQWA/+8zU7ts5+rIL
eQx15WaS9VUBOcNg8oGmZzz00vZWChAA37DHo/SU7Jle9DgxO/S7uNpKvV3mcMzCmTztlH5+xo74
CpGL3cwMocMqrHOlRcSVV9CjbAytcl4hYe19QDgdrDnjWMfKLgNNozbehqXHrdfjEgjz4miVCOSd
8JAN4naMJ22Vk+Xkez35FcL8iDpsE0ZdmOs2lDvR8UPlk8OhWvB1j/iRZjt/Gph97kEo3GBQuBAY
RORJ7WEdMsyXZrSOcaKfG7XmaAToTfyuu+eK3AH+cddx2bbrwirL1ehAeKBgvPWU6ilx3PspsV4y
wKyIfSZcU5rQ/YQkJAK2zKtYy9TtBLdgLYrhC6Vtz7WDwa+pU2vv2llxlnWkBMQzQVhocQU7yEdu
1Fh0u0pXJrJa2lM4Girz8lo+O2UE/UzWAhJj1eK3ma7/e2b+JgHRCTfgtPr3B+ZtQuj2W/b9F6X4
76/66bhkR88cBfs7xI+F8PzHeWl/0+kzEF7qOnNVbxnY/D6Vsb6xSFXRbS/zQ+Yoxs+HJmJipBeQ
+xjo8BT5O2em9UMF/s+p7nJm2iql4vIvyhX+mF9HMh7nA80mg9C4sl60pMdusDxQ6ZZ5tOJi2hOc
dcmWx+7k2TwYls59isJrs8Eh09YaHPnMedU8nHNoZLJNq6bOyk07Z5tL7oV2OXEZStQbUXnseqbi
qWszeoUu1313tpJ1UfMM0XA3P+HJyVd2yVaZlb8awBD6Amj8Oac5Ya5CvQpxTPlISj1fb9yPtm8Q
MXTWXS1lsTEyE+cuZOU2K9Fp2doe/Npj5UYpBLQeXzfKMcBVMcYgO1JxMUKPnwboTBbPkGCYRrFW
zLTdxtM4LH4cmK3g0icVNp+jj1+G1ZkBAsvGZ9gJDdA8zwpetolqZMVuBBD2EB6Lcn4Z8v6s2uFz
Z5kkn03uB6rWl6RMEIlFJ6XJNpMT3qEFfpiGFg1wz6h7skN7PZh6/5pXCllviHL9Ii1eAY4sS6D0
pq/i9zFmt5GF7U7GLLstfHttK7B7VtGz0tWBnQwn5mh75OD7PE+abW/JVytvn83a26neuIH0PJ71
hT8W0mKv0xo2aa84X4mAkUMkMSIURMtWx8mUsjxEIv3e4Fjqkg5/HevwVWYNXwAbsNQafGvjwHNG
qyGxKTWrl6w0WMRmjMUY4Gkwdhy5bmXy4EzEbWLjJI+tFLckBuOVab2PcDaqM16dr1bNHvQWApKt
pdRR/QpU2WNdtTbZxAysFNu8au0cN1p9yof6xZnSQ1u3W4XQXJQHZr2aYgFtcDAXBcvO1sIrwqkR
VMfR20BSKhHvCc4rHXcr3AHGQRrJEWgX4t3sZt5hJvVgY1bDqU/o7moTs2GTsgEH4rz2SIXY5oXZ
+2mnCx9nzoeVypqHdFsHsVI+E8ygHNKwCHd5atwmA4kRrMeuxry5GoFWd7oL4dfIojWMZjI6Fnd5
UzQ0mgQXhRi6/F63lJMWlZumMm40t4ajYh3sMrmbkvGiCaI+LQvkNj0aW3D9ArexQiivtNvBiOd1
ohfQeVuXuAwjDPSQMFYSxr5UxayDqYm+XJdq1sIMD7o2fgUlx3p2cFAhR1Wy1qtWDVJM6XZO8QZO
zBvrYesm8/cMdt3aAIfD14Q2QQV70SiiWOBOmLh6GwZT3Z4blhpQKfheMHLtKnpJLhZK4kWI6yrN
1WzInukaGz4b3vHacbsSnFFy7aQFEyWTqUFtpTl07gIXJY6HHfflZxWZMxJzAN8kqeBwLZV3vp27
tmhGOH3x5zwllwl2LgyEhAkWyHadWnnHOPNJugkKI+Szoaw7Hz7FKz4RbmMlf5sXV7NRd58x/ACf
UNr7qDOHLdY+PqIzP/Weau4qI/qCNxPjmCN7G+cXZlqHhX8CQNI3POJBANcRIcbNtOJFL4ZkElVY
6UdTtjHKE+9KeN7dzI6c4IXiAC3rsagFf0lmn5K5gv9lbZo2vMhcf4evjcTGUGJSwtoR4cFkO3tu
E/QLSOa3isrf61axPOZ9X++Q1O4RV5MDkst+Y9kJHHMn5VJKuhcGOcVeieUcVKP+jLZB2TBNk4cl
kYlfdHib8hmSm5vpx8kc73RZp9tugsMNlpt5ArbfAPYycRmlEPejXlV3XuJNLwN2oBDfRDC76p3h
DDWcCEPbEN+abxPYRCumQLgIBbwDSimeVwah56pt3WuwktY9ZsS1VTsPTPq+BkF/D39yHbX9fWoy
LZhH411DwgOULXuL7W6r9Madgy7Gb/LwY5LOqzVmX87oncgZORM9yCxQGSCdjnl6yJW2wwjoesGs
lsWpgqm/TevKPLHobW6qWjav8DH6o2jm5FLPCdYOgSnQlHXDNT11gQxr5ZHvr7sCsRAFVeSCAptT
ZlIzBD2174K4TKtVFTkMU7pizTa232se5gpYHyRp6dw2qodUzxMpZlZzZqgvlEejUr2rvIGtEanZ
owvlcI+0BnxZZExBRFru5GIRQntIxlnaJqsonvIVHoLhlNa0HozLpnvZNu4u7maW2+HAftntOVgQ
F6/DqtyZGC6w1M6+7JgMJbnb7D0dxKpqgvrWehueh6YnZBvYUFg79amawowAgjhZIaJZ60pzrKSF
m8W+RuQezM3C/tLMfThQgCsepid1uCdYaAkFmM48oaTv6iFGUkJp8K68DjWsAqvQDtU4PStmdCT1
dScre/KHtD4WYLMcg8tKJOVZ8RIiS9k5BN7ACaMOtgii3snI1Ctfemv8zgPslQS4dzFot2NjVphp
CI0dZ67/VK9IMBLZDbZgbVuyzQhEVj8B789Wg+ZuQjt9iZFqIcODtgnXYs1TZEOHwC1IjGcxE/rY
ETusmsfSrO5JjOHjgllLvYAn1HZKuqM61d2qs1CMs52gESyu2t59cHUibA16Tr3aaMV8x6Id2eyw
toiRVodxO3j1bd+3BU8t3gtg5yGlCDKhhnLuiVVhIktwMV3HzZbO98L69Nyp0W6Q7qbFudU2zdYu
yFkcOBIAwpBk19IuqHSBE5y6ldEXD9OSw0if2P5oGEP7Bnadw3qHZjKjq0yX9rKJ3T2fmC2/uyS7
qXztSzOKtTzQ6E5TErkDrBk8P7v6w8zoq5lBn/AwB8bS3PYDqyKTlpdhplx3s/ndW7phw4W5miwd
srn0yvbSNbdL/zwsnfR/O4XfOgXGV6rNRvyvmoU7QCdvxffP5meV+T9f+Ee/oH8zYSzg2jSdhaK1
rGr/6BfMb5bO1tOhJViy0ZYcmd/7Bfcby3+YKLrmmUzb2PX+Y8hmfXMo8FV2uJpjWQas77/TMBjL
5O8nuYFloTAnS432hKgYl13un3e4AupibOYzAw4n20dqEVfAl+wIa2PWnUvGbz4PRLfbaWnv3gxU
VMdZ4fD21brL710zJiSS447sd+yE66y3B0gWRgVpGMyGweJDd5j4NLp9igWLA7XKeQM7tLjee8fE
eZYw/FtRb2kqrbubnTXCmswtXbI4oIVIV14nc1AQbpG9sdkQCSJAMCH6lHspnpAkemS7VHwIRe2+
QwV0zxNZkszGLRIn4qYXGLU4k9kilCksiRRpY96BCjdiEJ9FPMH7yNgRYyT10AQBj+hcOLRm555L
NbZvXURsD7MzFV8USrZNCeEab7Ej2oNeTES1xEodzH0paXnYeOO4yafr2q7nu6YerJ3K13WKrWLa
8jhOjEXOWvMHuY79aYTS/sxco2b3Gy4y6k6U5DnMSScxHQ0sbpjkmK8OS7mgQ9J7mRWFJ7YdOp+5
qaHXDOeClSOpaNK3eCyTcW7WECeMmcFGJAvHn2qNyaITSvGS6gIMlHRS9bqM3f7OEZ3cjK2tfR+Q
WH9wDJVnMOj5Xsv4D56wa452S9Z72avlg4v/PZADPI+pY0kYWKj4KArAPVy3jDw27MHVt5r+raWk
SlqyTAGWrKssRytWjO5DoUXyGZ5XvRksrX7VIBveuPyU7UoNlYWAUjnjO+bl9JCJWO1XyFHyKy+P
izecEabD9rEfX+1CsW+QU1rM1hzvva05dJRSqfYpJji4VrI+ayA9t5o+YrZyyVuYBrW7yQzRHbQk
js6ejDJ0nYtEmrLQ+V5mvWRgylYOVLzcd8gBC3rMTcLSeYdhOjmibpvhb7TuZwQY7RibvbKFUl4t
+6r5PKuR9WyPmdiRnQFqbUjDa/AvNX+QkF9q4aVbQ1TKDV1oda5DzKSRqmDQ68v6yapJLsbnmfZm
wGbF25FBTVVUiQTsbGMo7PBcDus8p65ctY7GXjYzKgUObUkibe2VJDuXsagMuNqlfmMCGTN9ZbDh
MIkkfo0S2JmCoMR3xXMRCepmWx00AnQ0In4MLcQpJvTzkGQ1HGOPnIxm1PLE19MO6mxH5YZduKKW
8WvbSYDaOnM2kQus8101qK2hWDS28uzGlnlS41AbwKd79mvNEwu2WFdOYt+WIF2Msq5eNSsczhyS
4Y0+kXzTsawE3gQtWl9RAoUL7ngCNlVzj0N0K3GZpZ351KspRB/sgdVzZ5TU1hEGQ2uleHo6MysN
a5ZmCwlXNKEDSq9koe8zdZ+vxixaNLiqEl/IHo7uE0bKTCcakbmBkwv1KzHKtEYhosyfBhbiU436
W/NRRTWYoNvsXuKzfaycMgeJkhfOtaka4gGgZfhQWg3GPEbyFuVGlT4WTjxCmkqz/qltJJwlPSqs
t6KXxZOw+/xllhZsjaQ3wozmKh4vLVqEYW3kmqHss34wm4PVWxznMfTm6YodfNIHrBQEplCvmPAl
0+pxc6vJ8CS9GaNy6g76nduF7cDweEnzc7oZlBxB1o3rk8gujlrqya3LRmVDwPLkrhhz5Cppe0ry
lQvLUxYQkPuESGXamEgR5ErijSTRq2i02i9cIHv8wrgDMIxa8GRarnu88V2sgNw2lYekgz3okwVq
HI2y6B74f4ZPtSh7XLtmTBifmFz5HpExdLGZ6G+seUi8TZPFqo2HHqzapo5VfVdnuedwaBQ8TGxR
Igkf0sYO8CnG1+OYJV/JUH6ZDEvXnpZGJxDmagCJNl6b4FcULDWj8h7DgBLBwC5gJ5MpedY7/pf/
LW9+Lm8wqP3FLPSu+2g+/7W0WV70R2lD/YL0ndxXQubUXwVqVCmaxoXw+7RTpZL6Q6CmUttgBEPN
q5OjyrT0H6WN+0137GU8ijnjR73k/J3ShjLmz6WNbaga6jQyUShvNPtP6tN65I527N4Lcg4vvyCC
nDRtI95mo1TXDqoj8t0AMKk8p3axh/N+1IfrYja8fdLBrXHm/AUfA3jtujNXhkEyhqjmKphKybiE
lCpfybQvOcfw0AcNmvA07JEMG2tPQRsf1XUfJBzaZJvM9Zs6zxDwxlwPzEYhpTQdrqcWghOhkDFn
qe1t2pHxxUw4Q6mI69nMm1WYwV9KbW/JxOoUHzwJ+xqNiE1YEiIwZMmQp/TQjugcCrHBnSoB1cwV
4hifw6oD/+a9qjo9qMoRWUSnZibfq1QsPNPOcCV69A9Is8XKZVPVuQADSgsNeFqM2b5wchsPkslY
RYEqDcGaAHEwdmR0dCOvQr3iCO8RJ7xK72LLsxDaY46mgbMsx2pOhMjazCqWnESKf7f0ykE4oivr
asbRoZdveZiPAdZn0N8FMAN8+es+btHDw8NZ9aFNPKBK8tLQXvc2zxwvbZygM/C54Q0eNpWgVoIi
7yElqIyV3nC0IQg0VznBZFdYGcnSrZTolkNivJvMNgrssZhXcELYjUqMuP4kGVIUljkcdYrKbZF6
3SoLm4eOQb1vOsgTEkJudx356H7sQSwEEokIDjf4Kot62kXLzoNeU6+wo6O3Y9y0EvNwJqYmZDet
PtBTv6VlFq5L6/+zdybJkVtp1t1KWc0hw3voBzVxB7xl3wY5gTEYJPruoceO/nX8G6uDCClLEWmp
NM1zIpkpgqI73IH3Nfeem34W3SIpMxhpj9kUhJKvmgaYkDEkboRxGT8ZaYcEhM1vcZFfj2MOX91d
DlKzXXRSWrTTKgXUHtQLXKQufyfD6j4WWKkxLYtgaomtDycGpVm9DuQG98bIZnPfdxPFmmsuW5lZ
C0YLqB2J8d4tDijYgXlsN4MRlySLctxTr6cAbDfWsCT7RlnzAZbH4BuOOZzSWnm+6NOCo2DVAzrm
cnCZ6vl96JJzOFRXFvSJDSPZpyiu7EuCBTCOD/gaag29kEcCvW2l76QfP2Px6wNyTV00jNUchBa4
gynK8Q1hmSJzwqnO4MEueX7EB6iij3wspwGRgI+3gnmMitaEd0DblQHP0+ycQ5kasK5yAmp1qZkn
rSaxjMRjb2fpVX5cQpTa0EOtzTDVd4jVlg3yccOPapc4xNZ87jovDgoi+Coy2rZaOjebeECsZuO0
8wmlyI/9qqApPDuIFSx39Iq8I3PCxJA1d+7s3GcFt4JZZ7E/2fOJg/okiSsOigZ1TTrmu7qeBfMX
wjq6ON4hVa23pEWmvp0XMGzN/M4CpbEi/T0futibtjgiqJ3lneD0eNM64YOoMGd4eoy4tE1e+FoP
OzyUH2nKdMjoZX/KRHrLCBpnZCjYlTgLM88+w92gjy8l9YwvzWne22JFDWdTdl+BI4gm9xjDmdnY
gDQ3y2w+JUvOLaVha9Nso9wben2xhDqsdn2haejKbdJGANC0zrwtrQHBLNVUYGqD3LeGy+oYFupD
T0QgcosyPIJprHdFV1nHfkmSw6KN7I45DAganC8z8jvg8cnZ5zF3g1INL1sdqY+Q0JYtX3W1071x
3GY2NTF5BlzwRpWHvGRgQlCT8ltVB4bDZEo3y/5e1u5Rhs6tPaWXDZPE93Ym4WzTZmtQUtW9jpG4
tvXxCQxEd9J11kCLZlygGlhgrLCwV3Nx2cyi98HhAwYd8DtNI8uCOamDOGIzPCBcPixmziOBUeSO
NootgGaPu8Em5kEOveMbCCY3fQPyw3OiW/KRgBTFlGleiyUFrKI4joazbPKMKXI7NWZ2Bb6UTX7f
JtjYFMJo+DTQGCydy9ywws+ctjoVkYEjx+2JKLCM9EDlOZPa0zXYawyEgIMeXbAMa47Ydus9zpgo
gDxSn+Rg2zuDsxkTkJvuvQW/nQXZap9rBFeJdedAb1Zv+7rwjhM5XQfwguWtWQ57kh4YTOnFqzVL
7RxLfJK6o8A0KhiMuUOAhAam0c7IWp5G3T7RiNhI3Sa146XPeyjzyUWtJHPzuY0DQpZzf5BJGMQ6
aaCjiMjbqIfwjWM5Cqja5VHW+vSJn6t50mdCR7ah9MQ6xAolVNBmsij8o+Wihk+0txKykQYCH2fL
uSRpS+3EnJNT0YnzQP7Khlhkjj3H+YjXzGrTZVfShlr8yf2M1gCqNShfccOk4oMVF5G0a+Y1rh2O
r1AtgQZHzxeTWTB8s9WeRtveV63Z+rVkHuhNvdo5aWhwOxPgRQ5Ou00Q+LKkWbrT5Fr9eamT6kCf
oAK9j8cdXdBXuKvGbpjrPQPcx4V7wNeJCNumtvkxtPmzZpC+S2YK/z+rf7UySQKJDQRJkUDVNhx6
ZHVXTKm7PjDlJH3K6PucCfD6JoUPYfYhjot7jwgLFqhUx3IEktc4LS7iVMwMEQgIxyf6XKNq4thO
56BuvMvUGxDpZRgd3aR5hA/9oRnN1di1Gcms+S2YpnDTh1O5sZYSwYSGfKm2y5t+ABBKxAZBFUS1
BFM59AHhnpx4qFDR3cPFSSN5mZTiYq6Ri8/DIjYTBiZf9bnhQ0H8hiqLaS0bwSRjLGPFGUqWqKez
rOaKGINhumLuy1R28K5b2d+Za0h6I6rPjIAFVrrda1ct73lMaAU3ULkxc02id1HeHSpqwMwZ+qRB
sSVrOV5rhnGBy5byiPg+Jj/IyfZd3T3Gy3hFki+9pjuEuzmLmj2XB3FyTnHIVQGJXfLqS/o11sZi
PsaFfG2n6jnOec3wgm7jfk4O3ioZH7WvmVLrkmsNn8/c7MD8nHmVax4rNleBm8Qubl2DWTZv9pEx
00uSGvFLCNhS6H0EylREe4Zk77lW6thl22Jvw60mk8N5xb3l7E1FRn1TSN5P23pHfA3UU2s8ve4y
86+WCRiyxjExqZbYrzVZUmvXtVxv38DtIt9hKd0jbvSYxTq1Zp1LLq8cn6q4+rK45nB0isEEyFlX
X5QiNEzXJrnR4VhuDLJEOOyG+dD3ibF3wNJvkZFz4tgSDS0rO4et41YV4Ob8XEFi0mvtm6CSDkhX
bV8cOzef2Vmi0mGlbWWxjsy6j+9sqyk/JzsXH1Y18pxb8Gu8hrrD0lLo2k2PSv0M/wplmzZLJuKt
q/uK8xT/unE7yhFrpiz5uwPDP80FRDBm3i7SLfd6ZKCD2s0FVZyoB80wApBClym509st+Vs8mIsQ
54bxarbLU7SMXNMw4eSeqOOZFFB0amRSM6MQgZaQUqeP7TG0y+psy/jodp59DJXHCVkUN3niPmmq
e9bRmyeTYvmDmH3Di0BKkQKtLkn+OicOX08g4VQBZvHoUDL8pz1N/tyeSmbe/1qq85S8x28/C3V+
zN7XH/u9QbWd30wG5WzioA7jpbPoQv+YvX+nPSJeNVCprioext6/N6j2bwa8RlSsOveYaXxvG393
UMnfnPW/eS59Kz9m6H+rQaUl+KVBdVeDn6PDk6Hv5WX8MnuPYVyXHSv6Fa1Y+mmacgL2cjCv53xp
DkWILif/nnJmDyDpJVmZl+UagtZ0Vbdh9ahDaxMgWW0vvwQbklwqJr/H6HuWWttq2SGfDP6mqfCu
12VibqFXWUEo2puwCK+XBUAKSR5GAD4fPUxcRuaNWixmyQ3XgBPVEKyqF3ComIIMLV+2etLJz0pC
b8ELMxo0wKH5YMxA/mKDgk9Gwt4VS6dd8CgNv9hpTfCRQ+DTpZvNzSGMm+hZd2mJI1ade+QOy6mu
2nlXpNG8J14ne1Y6p8LUZOIGcVNzsiONeIiOo9HoCoC4K51ZVkq/cdJcP6SjQz5oWww9J5a93GL+
smFOOxOO6XH6NPNEP1n94CVBHov+sYqciP2zWS4PBgHKp0bK/oIRG44xJ3W757arrb0ZEtjeT3KG
MmHFJz01UgIjtLY7eFObASLxMveghnCqtgljqhvijZEf1InxAIxcrgoSJPLrmIo2UWvPSWOK07hO
Kfw2bceXbojzrZs65INg9ZKXmsMJRIvOPKLMxZs0u/kASNJ+rvO4zHjaKhv07KySW0W804XFNODC
ANb3YORKHTJFWCLYtRIvSIjmwq0huPslCw4/6hZYY71w4lfleTFhmYNJKAYmuVsOLmJUaYPm58qL
x1e7K4pba+zJM83XaNOYOuDNQP30taIip0GcxCMEcKPfTKYeooCA++Fr2PaPZHuMD25YE2Ff9RB9
wP1uo96bEAllAxBsmIfeZUN6crGNZJ2dPXApFwOy/29KFTnYgBjPep26kd9poDy2HZLm7YB5GyEr
o/Udm/vsjoraeF6Qdu5ZO+RPKkJrqtUIMvalMZhERFDtfzVUqD0OXcIjV8uLgfTGmdw9QJEwNjkr
zniHpqA0jOZC8BhAGRQSF1kxvrocR1l8mhHZoUmdEhsY6sZwYZiDHqyDAVAK2PV85Trl5xgCC964
MFTOdDadYgBhkyfgukPxIOJhBkVGe8B4l0ZqGNxyP4CJY+xUt9D+sY9wQjj9Ny+JmqthKfKbviwY
18gp5HNKByAEhorELQkmgO3FhE3NKSzKTLaBflzYpNsiX34cFPkAfGk0rDom0EUWA5a943GWfYxe
Ox71ojX3K79fwz1eOLspq8OdwpOTEZQz6+cUUuyzptE4MbaR1mfnDKGfJYt6Hi0UqwyBa3wj0h04
x7D/AtieDVZ+6PXaazs27DdCAqeBkUjnBHmi7PNAJupj7ULQ4bDkv9WyO8zpEn9TVK8kpFr5CUYm
RYrX9+HWnoBwBFHn9We2MMMpJ6H0HEbEKOTa0j8nUuR3Xd1S3uFAUjEVJxanQe/N+hbFnxRHuuLl
QFxg2RxwmpRM0vAiEKtuW8bd0OjAFyoLeIitT7TdjqHNV0ndhmt/ZWkHQEXde+vMiBtpkiCQV1GB
6ne2iBcpdIJ2Q0m6AtloJTKOkaw9ejOHxUQFPoSx3oJTghaLhznSfdPjE9BVNwJqEA3BGUomz6XR
dR9eaZXHlCb1wlIDZfIimlSsSN7quU2V9qRg4SjQodHwIhD+it2iS5Rf3biStel59Md80kvMR5lj
fza6RJih4qr+sE2NICAaQ/HsdJkpdqWd6/E+1j0urCPZFgq0QgSaJajmtrEry29zWw2PNR1FBYok
i48k3vJHgGpc5G2aVn7TjBC6gU0vdzvaswy3vSONU9uO0Mjn0YNuUCOkuQyhur9XS0U2iWsZNsTf
SevQLVoVzW+pETOEEmKJreshHbLOn9g6nZXXiCe3GLVzw/7tI3FHlsRoyJkJsiww3D0TtOkuNhsy
AaVTTh9F34s24AvKd9cMK3WVmDlhcQwKsxutdKzXsE0m6EWRSo98/o1LShlEYwrWpP/MUamgiROr
Bg05YvutnQz3IWtMpiFqLKLXHlTvHXp9jGBQhliSFST8wYtSN0Bki33vkYgMmcmNL1NIQfqmKY1R
33SVaO7DKokLFm6MBQOsr2yTS7fvuq0z2PXR7nuFJ1VvGarabOMgRlrypUrLKDy6Uypsv4W+UB9C
C3jIvgZ3RJnap+EHp5X7Mc4rZx1dXjKdS7aABHIYrjxDA8Nf1Uc5vsxZd42HuPeKewU97aNu2lme
9NmL3xdgldJnf4YqqqVReyRcUNqbgvvwXi40CoS6zrN+aoijxQsKgZmVUdpaFzUyGY0BgtG/0n7Y
r6v176W2ahXM7gLJxUhhyCx1FXrbaY0A3HQDgMLn0PBCPRC5U6enCIsEutNSTw8tp/Q1rCGHTaPb
17DsTaJF1tgsudO674xZyyorC78em6rE8zvGb0wfReq9mMQpPHTwdnEBuJXdbZwZxRC5Pc6BEbn3
6AleT6vbyZ7QAw40TLzGwUmKDxwr6slrdMSrHXoqYquEzvtyUcQr3duTgpvtc6/s34Rw191msmzr
etAOnZnIW1gew6tIS+SNnUseLB4chD+U8uneNDX3W5M50+4/y6Qf1TpIdETrf1GqP1R5Uvwkqf/9
R/5vj2Q6lstWSMBKR1mPDuaPMt3+TbANIhQHUxkBXn/aI2FbEyTO/gFHcFf4wD/KdJRQgNdZ/PB3
TMv9O2sk8Ai/Vum6BeTA5XTGxoKHdP3zP9H98rmPMUHLETXhMp/IAmdCaxE2y+K25UDuzBFoIgmj
5AiY2otEwVZtWkWJy9yd6WvBV/rKiUt1EExvUF5nkyAzsjKvl2RszsOgAa9xEJk+jqlTW6cmyuqz
tZq7zTV0Bielu80bwL6cWa48jQD+jrpDoA1Bq8VJ6SZmKB1TDRFxiXZDWE18jPBzX+d2ww2nU07q
F2zTtdekK9RLn4+QHQ08tXvlZTzWRlJb4HfFxaWzzADW+s7eGo0FxthrVpZQVF3IzsJkDtvPb6kI
niZYbeZRjXrJLE5YJ93i+K5J6kkIAJ+7eTtajnzsYvRoWwgVzQmH2/A02ZV+7RkKVLaTsxzmgNJx
E9fMVJlutzESw8pkcAY5jahVWK/IMnGB3Tf83SctquxzxAh7VetM3qeaCXOb4ElfYGLXfIZoXsAb
MY/EaybAmXoPeT6o2En4pRyosiZRZSniSy3tdwV7wW0yVNV9OvbNvWeWx3xJtGsrbgEbLbRLXFmC
THT5AaUquq5jPTIhx6Xkmy1FY54LeyBi20Z2Z4ZyVUq6Krmv82SCydAW+Z1Z6syCpsF+lqV7RwaF
2LN4WtBlePaTJmZKL6ufcTsQ/7HXx648O21D4na5JDuaRKL2xjI59V0ePjnrUEfp/fguZm3wNmU7
Vk9AspIvCVjdPfEqNi+4iWLQzJp7LRepnST9mtpIIMFPOByYaffEYe3WMrxhXGJpX8LOY1LHoX8y
SqcNmOs2dykKi9LXCC56a6Wpf2PYk1+mldEHKGHzVxJPl8vec8uHdLDLr1JXEIu0vKN6n5N3AgnS
CPGPl5zDRJsukzlLT2Ns4JYDBghEiTga95VDoNtTU2tAK8KFdcbgdTsRtqFxaDWreaaNnK4X9hqM
BLPBunQ6bThMzkLCVTiNjbYhyjrk+iU9jA6zfnSBE3ztMAc8etNYvFldX6kgwWrDTsos1G3VZglN
c5XuzGyKLy07lPc5QI8wYM+UvFtEDLEZDsPLvDW9jzZu8h1nJAOiAhw0MyE4bANAinmrdSnq+wIj
RYJox/YeQr4v3qayB+NOaQANAXxZxWXCj4QYSuCcjUVRX8PZ1k/eyLxpGy6zlxInxlJqW5bddN/P
lXUqZ6BqGSVmHURidj/1utK+RP3iPGp5s6THXkZMnEbNHLZo0TFnuMPiOps2XhdM3WgPz1mcSbSu
WbjLTdE85Sx97U1KTjglvhxZBeZyV4Yua1OocNGbnSGJSixL7Ac0G3TFmHlG0hhO+EWdm6ES7SOc
zVAS4La0gZm6BBh6bva02GVxRxaX8Rj1qXUnmibbsUknqqCPdGLBtKYsdj36uSwouUfPC0a5Nbh8
mT7BvlUfA3yMoHNtl1H5bB759mdXNCe5Ir3Pywlxlx4pC5m0h4C8T9yzPYkRbyG/+3KxYnKVMBo0
7Li7LIHIGS/fCquv3rs0jo8KsvR+ERmaXFif+8YlPD5GT3eFw1bt1NgaBBM6OErdTneRcHf1mydM
7wtyhvmQc3Z8KYE33Cu+sV9AWQpC/djOsSjDRJVsQtdJnsOEjexG2kIB7MvZzskw3DZVN64CcXMm
IL5bvqwN6N1/SobfSwaTIdpflQxPb3n+8V/fPvL/2r717z/XDj9+9o/aYZXDIl51Edn+JK51iV8R
NpUJCGXXkPqfGM7WbwwDqRCgECN3ddGI/KNyMH4j8sHBlrpWFh5Qsb8VUit+FaBg+UO6i6p2ZUUz
OFz//E+Vg82+esZgbfjDF7Qgh+WgBeaG2coWTJ7/9xBoq/PPIG5B1y3DRNT7T2oXlCrxMqMn97um
XHZoHoeDI2dyIvV4Qujzj1HrzQ874Z950ab7z+/M1AXaZWosxqC6yyX88ztjN9MmcpwWv8NNC6Uw
1HylwUmp+wkhhApJH7dR/bdkrQQqYqtlNwTTR+wBrxM31c/l0jeBgwg/4LTCUg96kYVT2G3G2WjJ
TZjv+UyTvUneRtC7M89OXJckWY391VCDWPHalMmEi7NsyTUG+AsI1YpukKeMIw4MHsWhwViSDfMn
60xmaHWl85rSTDu5c48ShG0ErrmZQVluu+Ce9H5P8DUEkiROr8bJill8Qq5xuhAdCyfiubYK7exq
ur6P7Nw5OzgCr5vFI9s7IuapbB33oigj69Hi7L7WGIikPD14/l7RoiDp9WpUJCgaLdabEIXwSKls
+fD6SbCcQV9w6kE2vXfrw81OpuQR0yZPvGnoMeK0rnNuQxjCNjylfUVn96laLBYkoPPEbCoPDNEi
nD7atgJhLAhae8FbxZO2tlLi3GVmBBxh1Ydan8jD+rwCKzPHbFrMiRgYZUfNblif5CXp7AJlN893
Uw086fHfP2rTQmqCrMeHakjYWq1nw6gQ6hB5k6dfCImbb4up5CranfC2XpxjYZont9sUVd+PW4BJ
2pmmfhkOyG37O6lTPG/yJArvU5HWD2BPu6NnaR36YFWeVUaqPKhVLXqdecGbHGHrnSlEdsMMT/mW
Y4YHj2CZb2zBtUMdxlW+Tbou4QMP5W2NXOpQkp1MuIHACuvn5Nq6WElXb76IMnVJk8xUUM+V5euN
42JQ713MekK9kT8KJjUvKFvy1byS1c54VrE9fctSDgZDlPoO5WztK7tmE1QXQDozW25JEeq/H7CB
kmv9OJQDE/3c2/Vlj7S9Fk9eSxYeRrWgrRt1Z3GGkVepZmotUnrf0yjWniOJbaiaWvlJH+R227Yi
PWOXpz3q4TLnfggHdSAVLH71ikor0ML2hXHVmpFSAcrcsEM1NSN7dvk24DKZQy/Q9dAWGzhQ3Z4K
UgNkMBkleZokrOC3tM2KBeNSfy1FGD07fRtaflj20VHmAK59NBrNK3JN1q2ZXRUGsmyCtQc00kjl
ixJPq17yleyLLnoUBAgjdhi55balUyF56wrzctZr56XHNTBQSoQpo6Mk8m5QndXnfiA7Q4OfdGuh
q7tCRIyayDUW+36p4W+BHMsNhKOL6Jxdv7QaiaBIvBEXJ/pnOrXJN1dz2vvSrrLHCHHA/TThiMYd
ZZrszxNl3syhWIMYDd5oCSL5Jg5n97pKsAaACJHjI/xyluKlKfLku87kNpvX5CKudnqUUFHOg5i0
7ZBl8d7UbHmXLH19mpiCngyr0p6YbnuC9zNUH2DCQY5oS6T7lhGv3jZueL+PZo04RaTym2Ee1O0Q
z+odirbFJzG5Z4bO/Utju9Aj0JmgK2wjynRihIqgTMqc2Crd3uf90ei95hOy+LhtUuVcI/PP4cOZ
3vQSaqYWUGAjrA1VtU/1BUVI3Ia+q+eOb7Ihx/Alm7NICJ4sxyE+9XomthGNUICWrrolJBvAMzYE
FHU2xV7bEGCLE/eAOKI8yKEfLlin11ueBW4gyVXcNiRG35m9qEjtbPOT5aZIhJb5K9sQlqmgABkT
EZFsGhrej5gBtQmzfEMEo8uqNUUCUwzZrswKbEt2h/alWmLfCNHE8wIcvx0aZC85T1pbT5dL1KVm
UGbEetRIfbCoo8fi69C9Fpg2tnU5sK0YK+vsmN1wyRCb+2zQzdMKiwsI5LVOQL6Tu9rol2NNwsAx
TZ1oC+yBSOVh8hgIxQshhUQax6c5LupdSc6z3+cIu6iRAYxFtbjNOGyDkkC0YK774diy50ehAgCa
CVk5PaycUH8EiXe1aI1xqfPhn4xoqPaMaMMNqm79iHwi34OhwzucE12Jnt31x3KMoETDJnH6xA44
HMezQeV+J4g8uaudJju5CY8bhgniMDElvtBdydkRznF+UlqsvXadxCsT2mPAb3fPPdFwwfcMUpJi
bo3JAlOIMXFjxGX1iDNyflJ12AVebAD3IKmVJKFSqYc6QjHothGjYId8MwT+tXk1Zp1D+yUKgZwj
6bcpMPRt4gx7l4DpAildWTNQ8LxzOeC5hTO9GKS6Ww22Ya+JcZOPpvtoDxgHLpC9Aqp2zPbINg3M
WqjjdDdy7tFtPw3ZDQ9f6yQshc4u7iI4a6VlHB1OCfI5Uyh9NNleYBsNZnOdZaRb6fphcKx2r3IO
GOQs6YMmtPSGDiJ5l3OvsVGbtfNUhOXtMsQlbvXEIcw7Sk48DN+1oiqe7I7ps1eCG4MfE0G9nrLe
b13ij+fMc1lodAgZbMoNPBfRlkmvHnAMM3fMMkPbL6mnXaeVzXYqaqutXAjniuHf7OawmHfMGWlR
uRm3JFPC6JHt/FKNTbzmD40oeErz3R1LQCul2d6shpwPpqTiWRvVdDElZnEOQxRojEVE/NZOWaFt
QQKgh5HmagaYJz5+CG4NdgYeMGQJwYR8gtSI9UQMxu0whqRvk9PAybLYrXFbeIv3UhkJ0SHGkBy0
ued1I+y0TzDB+l1t9t6PgMl/yZH9eZsN7NchQkQ6urDWiSAU0p9rwjKyBwzHiH0q52xXfVCTnGPF
35hXH/+6/JS//ibaexY6UoeFbjBb+LX6FOVIsFLY5EHnZ29fat/ey6Dd05FfjW9AZgK+kxegp7dw
h5/o2Qna9qN/W2+vwoI/OedcElN+fhW/VPdhrcJxjmjLgcIMG/WQBe3jMTqYQRIgj9x7tygU1aY/
6j4wGL89HJLdv+Mrf3fn/R/u4/fXYJMFx1VfDXy/vIZ4nPOUPIg86JkvoL7cF0SveTb/6o9AJYpm
Junu3dNEENUkFnnEOiUEWrTxLkzS2wLpVl891uYt+dN+Ba67Cy+Mut41cvFhSaEu3vybj+7nxuGf
X/AvdOOWLVPsRrxgc48xfbpvH63r4soMqn1+tuZtsNHeqmN3ZeHqWXy0qD/G8P/yOypWScVfXbBf
PAGYv9NSrRcMITNEVASpQbmLr0E+bcqn/E1dmYd0/9fvWazv6a9+5y8yD1cVfGHNOg/CS7Hj/qQE
2xHz4Kd36orUjG3/bwJp5M8T698v8mo3dXW8p2Bef74T3ZSs6CXjm0kizXXnR4fdsJsDe5vurrMD
GciBd4XB79Qc88PWRH2xQUvx403/h7z33z9kRmvQ6z9aZv+te/s9aurqrfj4n/9+euvr////2n+2
z6w/9oc6yftNIEkyhPihTVrv7T/WHpIRhbQd26ZDgaZn8i39XZ3En7j02yCEpMHjx5AsS/7gO4vf
JAYagjMtkyOYVd/fWnyw2P3pe4sLTIIkEqtRZ/3futYvDxfoAZ059MD2HBTfL4Ab2Zu70diTRiKW
accqng4Zk4Hx2bO6Rd+AxvmCxHjBxrcbvhAASnpjTl7blWyUi35BTDkQGLkmsEQEKTTeUAeZTGDe
UjvdicoankaQm4B2nNpPbNPdxYQL7e2Yv9LmZub3rtvDHB6uRd18LstwNBxg70WHlURKsaPllRcM
YsQRGWvKP+bkPJUtHBprQkZTm6Q+L/aEXrKeiFdP13ElXD2j4JCIOvz0iin/Hgi6txV9R00jVegP
iMq31EbGSVOUt/Uw0njT7m4KMDujn4ihf4kzWycxHO9ryS/eTlqys7Dbtx4+lFw/G4PeHUZbiJ2T
Y+RhKazdJogHGCUKBkEVBB+zrrNtWVTmDtskXGVJHmYaAWqLU0mydGtDKCuaaAuh2tgIuwZrKMfk
xrUxZbaABTY5wQb7WoMhyBzXoQGPVmIK8CSECSBu7NG4ijisdpCJWr8tsj7oLOKwRTeal11fxgdN
9dVhhM5xEzma9pknts6ItTVedEC7PtZLkHBQmYKmaUtwoqMMNGl6F/ksm40BowgcX2HEgcv+6szH
6+3KGAp3MRs2o+NcHhah1xb6EtP8sJZWrM1LizjSjZJqo6c6tBfQvlyyKnmMdD364pFb6gtVRZdl
TMKTL3O9mZ703DXDL3Pkhs01TcUk39pZdcehrzwsvga6biW7h3Gp4QeNXX9UguIOS+/kZ3L4/gfR
05QZiDpMs3e2XGGFV8CxauE7tV18YFfAJpnVk1OBlW7IrsgbeWwVwVwDpOcvFI/aZhaDsyudXh2t
InMecNkip5G1hI0TawTKsy4/W03IKw+94iLrNPciwT7zwWxiuc8nT9wgIFZf7GZCzT3QPe8yoxYY
Hc3wBoDJEmSVYz2yeY9fG2U23Q7H2Wela6hk8R0kO2bnnNEF/h0MnU7he6LQ940VdkcrTfurMV73
13jsw9uU9cO1pdfDNyOikdqwckDjZjSI2gh5tOqNUyb2bc2Y5tFI2npHjJd9WZZpdzdMFre7IFfh
NMSLc0sEu30ntET4sZ5QmFezg74AZs9+xh59xy3K3So0waas0jPW+5WdNTtjJvlIeD1gR4TVBmOn
cQxY/IxYcKr8HjMgcJvFhuiSQZnaeLTtfpahy6LAH7OLFvby29jF4dd+VvHOSEhq3MSxh9klHKH6
rmNB7RW0Yrub8s66M/osBK+izY+xiYON3jjKrwTY3YvUYf20CfOoCunbl3mbJVX41CALIjCXT5Iq
kfxPzMRGYk5nrvT8GuvsohDWUFNvx7ZNkJZHjGQWgCqgVRRyyY1SZfluoCf5HMc5Q+lDhbaJ0qK7
akViHkbsQhAhMQVs3cqwT1FjodgqTNJf+M5J7lqbiPqV+cEYZ9MB0TnWRO/2PjHT/bYZi3ILthLe
WINbvJbgw5Su/CGCVFpVbXjv1qk8Y1xodujbsG2VerNzNddiRlg/xUmqvSzIMjfs0CLUDf3n0DbF
vgEN5Hu1tbLkdeRqGdm1HfYv9nrhVmoYIlnfKL9c8nBXjnYe2NGgAQa16G5IF+BSxDSn+DeJAKrC
vQMQ6MpgKHjgyx2feK4bQLtHMn3w62zwJbR4HK01sQmReLI4dEv8ys06hN/DCW/3dhvqcI+a+WDr
SYmvKtFfsVMN+Bli7U7liEul2yVvee8WB0SvM08Cz9oRp9UeaDnyF/KGQxasE9ysOtRWf4KLXxFj
UqEaO0h6x6LwLQou5egdRTPxUGJ/tGVtMOy0XA5BUSah74Cj2xt2IVA1Gckxzbnjat5BFQ81WzAj
PzZG6u4S16ZUBf8Y6Hglz6ojiNSO6/ISmX1NUChYIh0fj68bs/Fmrap7D476DsCQsdVak8ljPCw0
I+5KrBnxtu+dQmGGjsz2aWQO/K4E4vMx7bIz1h7YDw6gWNSI7YpLrgLOGOgAcdxfjA3ut2qy7H1W
ZKSQsXeHNOH5YPSmbZfnT7WsND8iG4rhZzhzhvf2k9Rthg92XamDQ1IgExvFlG7T/S91V7bcqBFF
f8WV51AlxCKoSqbKliXLtuRF8jKeFwpLGnYamp2/yWMe8pRP8I/loMUWMkZJcCbF29hmmr7dTfft
e889B/QxDmJYCjPpcLZ95gELRc80L0PdXVjww7FcodiT0m56HwfA8fctE1UCfTugzoXIK/QhNiFZ
B0wYSEGBYjYviCM64TAIghh6eFloPOpJ1zpHyPQpkpIuj6Z090oOrODKIBR4YyVY+pajD6mLtcG5
ApCCCQptNA4BE88UnL5gC9xFZgXuFdRr5YvYAZOfAj7Agn0BqMWuxgCJ6ClPYP/XhjEDtWDPRLw1
oYwDJhM/nnB8mCPPHhqnOm+4w7yXg9WdSNLMcILw2oxE/c5JMI+xlojPEQChfQEI53EMZllMgNdD
2ZnSDW79QAA9adZzzrppKAxQVmUj39GR+7QHVhHfYaWvYRiHtz4KC1GLm1i5dGKDNRhVAa6mnxV1
YyjGERxx3BG94Inj/GCo+TwK1giN5KQviiIHLLZgAvxEuqx3HjMiM7HBUDVEOC2f8konvQEnAbAW
tiJcuUlgTzUho5dAGPSmWEUagCDI14inIJKPMEaoPkMMgcnzex/LA+RtnntN5UwZC1KWw59D8uom
YXUbYaSMmVqKNs8wIMMU1fpACiudBx9u3HMMNfm5YUv5PSOL1iPcsO41wXKYprnJX9o9GwRNtMuO
3IRL7k3U8d2A6gxrCgFVOjJp5p53AuoPlFQACRrOywEHKakRNU0BYUIwHXIQ7jEQy5F8gEygV4hQ
HNLvRKbuPXEKUmYF6klQCzAzRHV5lMGYKZQcThDV98cp7zLQ3SpKW+UIdHcx1QeZZTEjAxfmi9Ql
Zh8lilBcQDwaVSMdo3fNaSlBKa1dVGylWFy5IIx95Jq+diyGeQSFJoVktQ9OScZwoluBphJAF+Aj
wOU17WdiysxMm+NmEgKy4JUnEsQHbDa7s6nkX0uWmELIWDIumcC3ZjKx8q8GuObPhEjC4ZkSCZFa
R1SuGMgadFHVbUPfUkMR7J0gR6CUYXH/BoIRFNIWQDquznj3Cpu53wBTxReXE30hgGVlwnecaMrJ
rn4nQTrkDpwM2XmuEcBVNBoic52GusozcGAgLC9N4OfAsWVSZRyltn8DzjdQwEO6S7jgEQ0G+3Vo
xoOUCqAU7HA8kl9sYD7FIAX9juR+J4XUl24NWVSQnrtyRgNEqYwExUZebywJvP4AXDed2SSGdygD
KzCCZCcHhWqZKZCcEeTPLQuKdqdJQc6JSDz3gD1bH8gaobeoGciuevhnNDCAEvQGkdgLvncBWRn5
MWjmh1DAtEbQvfS+FYpnYBvTjZkCoOUIcUD+jqOgmTEo6GBOIkQ0J6ibg5cUOwrKIsHwb2HTzbwF
iprzOUkkf2LRGPtZLprpE9x3j5wguAm0byLmYQSSQiJN8xz1f1GYsxcutlBUZFn6N2Iy/szgDRhY
5OUQgoPezPcstyPkD7vJWE6hlmhi1wRGPrWFy4Droaw2TJD9HSRpJAwo9E61E6jhOCpNs+QhZhlr
goSxMhERiYwQ+La7OGuQFBzpxXGGupVk5CskPAdVCpoOPOhks3ncAYWxDH6+kA0fTSHAcQIusey7
0aUQW7E6iGhwrM7OWAPon1OG7TBjUbOjS9QDGw8syziPkU0E/zTsaI7aizmkFBGgJf1OHCpDizcB
atd7UTbBnca6MgyKdAXAEPAgSCjOQ4rcUl8sCPPSTPTPXchWp5CNi4G37inghztFBlo6Y6LUmkoe
9k3UmuncMwOBdcSnQ8k59QmHiu1c8uKBnRoowPcyRrwTma458zVFAgQEPHaq61EEohPU1oOcJYrG
MkpDzxwUuo0dO85HDsNz2oCNDQiN2En8dXVPb1HcYtPVIqYwWKlX30ZLmk2XQWSHwZdf1qGuvm7Y
i9WfjWXwTx74uIEdrWzhjVNs9aK7zFuuX73W0y5+/qIuHCDCjCCkxjz8pej1zh9XP2tLsvvfN4a9
73pln7a/HBlLqtK5nq0HoxRm6avgai5FWQShwIG+deTXn0rd3InZ1LVbywO9mpNiBP5d2x+jYRs2
/DcwMw3fcEVoWKByjiqp7wpZdqGDGFLT0a8Vb29owkTVFqq9dEuQIvQc9DCfsG76L3/SBXneaxzV
hzJCZ02H5R0SClzigN98QrcR6H75I1bpto/ni19/klECifji9lf/fr0fh/bLb5i1eUmGBM13V4If
TUflGJy/xC1vApsI7SeMzAGhvoaLsT5K3LDxvgoW5PDlt+0MFpO6GRiEjJsO+1mkxoZaRRBVwOOb
tg66V7v0Ea073gWZfdOm0XHDffmjqnW2eesHFHcaT6kHAWf7aHvobvv7NrVFCL/pCE2WYdXoIAXR
tGXAdheGq8LFLUM6N7P7Cd9rfVV44+EPVLdyzRdJmKaDc0z3ka6bYfmE7+mEZOq8aivgPuGL6utk
/vLndgDe1iL3CWfeMaaM+JFRsSC5T1jqlX7MetgL7t+mU1pHodd0LS6hVLLt4duY80V6sWHTY/UI
m6Rp0IpBx8WgcfvHcOYNz3j53VY1svEmj47dBUXC9OejGwoQ6WLpzg31KFs7msCAY9fDxrF995u9
RUqy3t6qS8eX0u1kUIxX+RZ18IHXe9gN9gM3rGji8BPbC05FExub3uwsnNPXbPPqbdnmmXW+ed8L
qnfXdt64baZ4VTG5eMlmxHYe2h+cDdriI9P/kWH4zOoM23fA2mPYLj6gYsb2fL/22IWjrm7C9t3O
9hiGc7bOsH2PtzWGFV5znWElZ7s9Vq03q/VWVPF97fv57TEMR1rddO1fMdpjGBy2OsPWt5qQ4Lhf
XXMOnezvTqH/+yzr7lbBVyzJ3YtVe2btgOdRdadrj3GHDukyyVh77Dp4SJdvsu0x7MAhXb5Et8as
4hpetzXu3d/bY9eBs6wcOmiPWQdOsndRi/ZYduA69i5g0hrLCt2Cuk+sFKtpj1UHDrD+bpioNVZt
AhEf+vbvI1TtMe3Ajtg8ONaCoeju6TBX+MrvMvAtMAskYfKB/fPYefkdcAl1RW0xi2j5jjMnCEW6
Szfc2ap2wnC79xtQYfXWTsMPCtdxeyxfFXNWRja0YcL4Mg1JhU0fgCraYNzrCvlwHy2vPs9W3eV6
6f2gNXVon+8T6BU8vyV/1qM+J5ELWPIUqmvE/RtfyutX+aOsWkGQ6nyNMmypBWvpFdpTZ9XH6KCW
WNg7dA3bAya1w6w1sqlu4t5holph2AZVVWfYPhyrHXatMV21du0iBVph1AZLVmfUPgitHXatQWx1
dr3Hv/23lh065ZCYLh6Z20uVfvkLAAD//w==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Jun-23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Jun-23 Independientes (número de mujeres por cada 100 hombres)</a:t>
          </a:r>
        </a:p>
      </cx:txPr>
    </cx:title>
    <cx:plotArea>
      <cx:plotAreaRegion>
        <cx:series layoutId="funnel" uniqueId="{00000000-3DA2-494B-ACA1-3E70D9ABB270}">
          <cx:tx>
            <cx:txData>
              <cx:f>_xlchart.v2.11</cx:f>
              <cx:v>Mujeres por cada 100 hombres Jun-23</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Jun-22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Jun-22 Independientes (número de mujeres por cada 100 hombres)</a:t>
          </a:r>
        </a:p>
      </cx:txPr>
    </cx:title>
    <cx:plotArea>
      <cx:plotAreaRegion>
        <cx:series layoutId="funnel" uniqueId="{00000000-1EAB-4258-925B-7D67A182CEDA}">
          <cx:tx>
            <cx:txData>
              <cx:f>_xlchart.v2.18</cx:f>
              <cx:v>Mujeres por cada 100 hombres Jun-22</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5267630"/>
              <a:ext cx="56139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206223" y="22764750"/>
              <a:ext cx="5167192"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81054" y="22764750"/>
              <a:ext cx="5280531" cy="347382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84817" y="11971980"/>
              <a:ext cx="5004393" cy="5660933"/>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24161" y="19618858"/>
              <a:ext cx="4329391" cy="346878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39433" y="19642951"/>
              <a:ext cx="4328031" cy="34670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192819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25"/>
  <sheetViews>
    <sheetView showGridLines="0" tabSelected="1" topLeftCell="A76" zoomScale="118" zoomScaleNormal="118" workbookViewId="0">
      <selection activeCell="R7" sqref="R7"/>
    </sheetView>
  </sheetViews>
  <sheetFormatPr baseColWidth="10" defaultColWidth="11.42578125" defaultRowHeight="14.45" customHeight="1" x14ac:dyDescent="0.15"/>
  <cols>
    <col min="1" max="1" width="25.5703125" style="4" customWidth="1"/>
    <col min="2" max="2" width="11.42578125" style="4"/>
    <col min="3" max="3" width="14.42578125" style="4" customWidth="1"/>
    <col min="4" max="4" width="11.42578125" style="4"/>
    <col min="5" max="5" width="13.42578125" style="4" bestFit="1" customWidth="1"/>
    <col min="6" max="6" width="11.85546875" style="4" customWidth="1"/>
    <col min="7" max="7" width="12.140625" style="4" customWidth="1"/>
    <col min="8" max="8" width="12.42578125" style="4" customWidth="1"/>
    <col min="9" max="16384" width="11.42578125" style="4"/>
  </cols>
  <sheetData>
    <row r="1" spans="1:26" ht="14.45" customHeight="1" thickBot="1" x14ac:dyDescent="0.2"/>
    <row r="2" spans="1:26" ht="14.45" customHeight="1" x14ac:dyDescent="0.15">
      <c r="D2" s="178" t="s">
        <v>105</v>
      </c>
      <c r="E2" s="179"/>
      <c r="F2" s="179"/>
      <c r="G2" s="179"/>
      <c r="H2" s="179"/>
      <c r="I2" s="179"/>
      <c r="J2" s="172" t="s">
        <v>2346</v>
      </c>
      <c r="K2" s="173"/>
    </row>
    <row r="3" spans="1:26" ht="14.45" customHeight="1" x14ac:dyDescent="0.15">
      <c r="D3" s="180"/>
      <c r="E3" s="181"/>
      <c r="F3" s="181"/>
      <c r="G3" s="181"/>
      <c r="H3" s="181"/>
      <c r="I3" s="181"/>
      <c r="J3" s="174"/>
      <c r="K3" s="175"/>
    </row>
    <row r="4" spans="1:26" ht="14.45" customHeight="1" thickBot="1" x14ac:dyDescent="0.2">
      <c r="D4" s="182"/>
      <c r="E4" s="183"/>
      <c r="F4" s="183"/>
      <c r="G4" s="183"/>
      <c r="H4" s="183"/>
      <c r="I4" s="183"/>
      <c r="J4" s="176"/>
      <c r="K4" s="177"/>
    </row>
    <row r="5" spans="1:26" ht="14.45" customHeight="1" thickBot="1" x14ac:dyDescent="0.25">
      <c r="D5" s="169" t="s">
        <v>2339</v>
      </c>
      <c r="E5" s="170"/>
      <c r="F5" s="170"/>
      <c r="G5" s="170"/>
      <c r="H5" s="170"/>
      <c r="I5" s="170"/>
      <c r="J5" s="170"/>
      <c r="K5" s="171"/>
    </row>
    <row r="9" spans="1:26" ht="14.45" customHeight="1" x14ac:dyDescent="0.15">
      <c r="A9" s="7"/>
      <c r="B9" s="132"/>
      <c r="C9" s="132"/>
      <c r="D9" s="132"/>
      <c r="E9" s="132"/>
      <c r="F9" s="132"/>
      <c r="G9" s="132"/>
      <c r="H9" s="132"/>
      <c r="I9" s="132"/>
      <c r="J9" s="132"/>
      <c r="K9" s="132"/>
      <c r="L9" s="132"/>
      <c r="M9" s="132"/>
    </row>
    <row r="10" spans="1:26" s="5" customFormat="1" ht="14.45" customHeight="1" x14ac:dyDescent="0.2">
      <c r="A10" s="163" t="s">
        <v>40</v>
      </c>
      <c r="B10" s="163"/>
      <c r="C10" s="163"/>
      <c r="D10" s="163"/>
      <c r="E10" s="163"/>
      <c r="F10" s="163"/>
      <c r="G10" s="163"/>
      <c r="H10" s="163"/>
      <c r="I10" s="163"/>
      <c r="J10" s="163"/>
      <c r="K10" s="163"/>
      <c r="L10" s="163"/>
      <c r="M10" s="163"/>
      <c r="N10" s="163"/>
    </row>
    <row r="12" spans="1:26" ht="14.45" customHeight="1" x14ac:dyDescent="0.15">
      <c r="A12" s="164" t="s">
        <v>0</v>
      </c>
      <c r="B12" s="166" t="s">
        <v>33</v>
      </c>
      <c r="C12" s="167"/>
      <c r="D12" s="167"/>
      <c r="E12" s="167"/>
      <c r="F12" s="167"/>
      <c r="G12" s="167"/>
      <c r="H12" s="167"/>
      <c r="I12" s="167"/>
      <c r="J12" s="167"/>
      <c r="K12" s="167"/>
      <c r="L12" s="167"/>
      <c r="M12" s="167"/>
      <c r="N12" s="167"/>
      <c r="O12" s="158"/>
      <c r="P12" s="156"/>
      <c r="Q12" s="156"/>
      <c r="R12" s="156"/>
      <c r="S12" s="156"/>
      <c r="T12" s="156"/>
      <c r="U12" s="156"/>
      <c r="V12" s="156"/>
      <c r="W12" s="156"/>
      <c r="X12" s="156"/>
      <c r="Y12" s="156"/>
      <c r="Z12" s="156"/>
    </row>
    <row r="13" spans="1:26" ht="14.45" customHeight="1" x14ac:dyDescent="0.15">
      <c r="A13" s="165"/>
      <c r="B13" s="44">
        <v>44713</v>
      </c>
      <c r="C13" s="45">
        <v>44743</v>
      </c>
      <c r="D13" s="45">
        <v>44774</v>
      </c>
      <c r="E13" s="45">
        <v>44805</v>
      </c>
      <c r="F13" s="45">
        <v>44835</v>
      </c>
      <c r="G13" s="45">
        <v>44866</v>
      </c>
      <c r="H13" s="45">
        <v>44896</v>
      </c>
      <c r="I13" s="45">
        <v>44927</v>
      </c>
      <c r="J13" s="45">
        <v>44958</v>
      </c>
      <c r="K13" s="45">
        <v>44986</v>
      </c>
      <c r="L13" s="45">
        <v>45017</v>
      </c>
      <c r="M13" s="45">
        <v>45047</v>
      </c>
      <c r="N13" s="155">
        <v>45078</v>
      </c>
      <c r="O13" s="159"/>
      <c r="P13" s="157"/>
      <c r="Q13" s="157"/>
      <c r="R13" s="157"/>
      <c r="S13" s="157"/>
      <c r="T13" s="157"/>
      <c r="U13" s="157"/>
      <c r="V13" s="157"/>
      <c r="W13" s="157"/>
      <c r="X13" s="157"/>
      <c r="Y13" s="157"/>
      <c r="Z13" s="157"/>
    </row>
    <row r="14" spans="1:26" ht="14.45" customHeight="1" x14ac:dyDescent="0.15">
      <c r="A14" s="3" t="s">
        <v>1</v>
      </c>
      <c r="B14" s="26">
        <v>13282118</v>
      </c>
      <c r="C14" s="27">
        <v>13291398</v>
      </c>
      <c r="D14" s="27">
        <v>13550111</v>
      </c>
      <c r="E14" s="27">
        <v>13745982</v>
      </c>
      <c r="F14" s="27">
        <v>13813001</v>
      </c>
      <c r="G14" s="27">
        <v>13831144</v>
      </c>
      <c r="H14" s="27">
        <v>13131030</v>
      </c>
      <c r="I14" s="27">
        <v>12671791</v>
      </c>
      <c r="J14" s="27">
        <v>13122624</v>
      </c>
      <c r="K14" s="27">
        <v>13404003</v>
      </c>
      <c r="L14" s="27">
        <v>13437287</v>
      </c>
      <c r="M14" s="27">
        <v>13507792</v>
      </c>
      <c r="N14" s="27">
        <v>13300362</v>
      </c>
      <c r="O14" s="154"/>
    </row>
    <row r="15" spans="1:26" ht="14.45" customHeight="1" x14ac:dyDescent="0.15">
      <c r="A15" s="1" t="s">
        <v>96</v>
      </c>
      <c r="B15" s="23">
        <v>1550609</v>
      </c>
      <c r="C15" s="24">
        <v>1590112</v>
      </c>
      <c r="D15" s="24">
        <v>1590600</v>
      </c>
      <c r="E15" s="24">
        <v>1566818</v>
      </c>
      <c r="F15" s="24">
        <v>1562130</v>
      </c>
      <c r="G15" s="24">
        <v>1574244</v>
      </c>
      <c r="H15" s="24">
        <v>1875244</v>
      </c>
      <c r="I15" s="24">
        <v>2294528</v>
      </c>
      <c r="J15" s="24">
        <v>1694715</v>
      </c>
      <c r="K15" s="24">
        <v>1596203</v>
      </c>
      <c r="L15" s="24">
        <v>1525575</v>
      </c>
      <c r="M15" s="24">
        <v>1510418</v>
      </c>
      <c r="N15" s="25">
        <v>1528841</v>
      </c>
    </row>
    <row r="16" spans="1:26" ht="14.45" customHeight="1" x14ac:dyDescent="0.15">
      <c r="A16" s="1" t="s">
        <v>97</v>
      </c>
      <c r="B16" s="23">
        <v>4733328</v>
      </c>
      <c r="C16" s="24">
        <v>4706452</v>
      </c>
      <c r="D16" s="24">
        <v>4863817</v>
      </c>
      <c r="E16" s="24">
        <v>5037559</v>
      </c>
      <c r="F16" s="24">
        <v>5029776</v>
      </c>
      <c r="G16" s="24">
        <v>4918883</v>
      </c>
      <c r="H16" s="24">
        <v>4127961</v>
      </c>
      <c r="I16" s="24">
        <v>4017453</v>
      </c>
      <c r="J16" s="24">
        <v>4542773</v>
      </c>
      <c r="K16" s="24">
        <v>4744539</v>
      </c>
      <c r="L16" s="24">
        <v>4791094</v>
      </c>
      <c r="M16" s="24">
        <v>4811589</v>
      </c>
      <c r="N16" s="25">
        <v>4671767</v>
      </c>
    </row>
    <row r="17" spans="1:14" ht="14.45" customHeight="1" x14ac:dyDescent="0.15">
      <c r="A17" s="1" t="s">
        <v>3</v>
      </c>
      <c r="B17" s="23">
        <v>4020381</v>
      </c>
      <c r="C17" s="24">
        <v>4019815</v>
      </c>
      <c r="D17" s="24">
        <v>4037408</v>
      </c>
      <c r="E17" s="24">
        <v>4070149</v>
      </c>
      <c r="F17" s="24">
        <v>4132915</v>
      </c>
      <c r="G17" s="24">
        <v>4155854</v>
      </c>
      <c r="H17" s="24">
        <v>4061721</v>
      </c>
      <c r="I17" s="24">
        <v>3865937</v>
      </c>
      <c r="J17" s="24">
        <v>4048853</v>
      </c>
      <c r="K17" s="24">
        <v>4149919</v>
      </c>
      <c r="L17" s="24">
        <v>4171368</v>
      </c>
      <c r="M17" s="24">
        <v>4201366</v>
      </c>
      <c r="N17" s="25">
        <v>4116112</v>
      </c>
    </row>
    <row r="18" spans="1:14" ht="14.45" customHeight="1" x14ac:dyDescent="0.15">
      <c r="A18" s="1" t="s">
        <v>4</v>
      </c>
      <c r="B18" s="23">
        <v>2033253</v>
      </c>
      <c r="C18" s="24">
        <v>2145336</v>
      </c>
      <c r="D18" s="24">
        <v>2240323</v>
      </c>
      <c r="E18" s="24">
        <v>2246838</v>
      </c>
      <c r="F18" s="24">
        <v>2260588</v>
      </c>
      <c r="G18" s="24">
        <v>2194305</v>
      </c>
      <c r="H18" s="24">
        <v>2188026</v>
      </c>
      <c r="I18" s="24">
        <v>1891802</v>
      </c>
      <c r="J18" s="24">
        <v>2125221</v>
      </c>
      <c r="K18" s="24">
        <v>2167710</v>
      </c>
      <c r="L18" s="24">
        <v>2204906</v>
      </c>
      <c r="M18" s="24">
        <v>2220860</v>
      </c>
      <c r="N18" s="25">
        <v>2044076</v>
      </c>
    </row>
    <row r="19" spans="1:14" ht="14.45" customHeight="1" x14ac:dyDescent="0.15">
      <c r="A19" s="2" t="s">
        <v>5</v>
      </c>
      <c r="B19" s="23">
        <v>944547</v>
      </c>
      <c r="C19" s="24">
        <v>829683</v>
      </c>
      <c r="D19" s="24">
        <v>817963</v>
      </c>
      <c r="E19" s="24">
        <v>824618</v>
      </c>
      <c r="F19" s="24">
        <v>827592</v>
      </c>
      <c r="G19" s="24">
        <v>987858</v>
      </c>
      <c r="H19" s="24">
        <v>878078</v>
      </c>
      <c r="I19" s="24">
        <v>602071</v>
      </c>
      <c r="J19" s="24">
        <v>711062</v>
      </c>
      <c r="K19" s="24">
        <v>745632</v>
      </c>
      <c r="L19" s="24">
        <v>744344</v>
      </c>
      <c r="M19" s="24">
        <v>763559</v>
      </c>
      <c r="N19" s="25">
        <v>939566</v>
      </c>
    </row>
    <row r="20" spans="1:14" ht="14.45" customHeight="1" x14ac:dyDescent="0.15">
      <c r="A20" s="3" t="s">
        <v>2</v>
      </c>
      <c r="B20" s="26">
        <v>2327778</v>
      </c>
      <c r="C20" s="27">
        <v>2331005</v>
      </c>
      <c r="D20" s="27">
        <v>2347896</v>
      </c>
      <c r="E20" s="27">
        <v>2382755</v>
      </c>
      <c r="F20" s="27">
        <v>2394913</v>
      </c>
      <c r="G20" s="27">
        <v>2400344</v>
      </c>
      <c r="H20" s="27">
        <v>2334846</v>
      </c>
      <c r="I20" s="27">
        <v>2145091</v>
      </c>
      <c r="J20" s="27">
        <v>2244548</v>
      </c>
      <c r="K20" s="27">
        <v>2295368</v>
      </c>
      <c r="L20" s="27">
        <v>2298201</v>
      </c>
      <c r="M20" s="27">
        <v>2295919</v>
      </c>
      <c r="N20" s="28">
        <v>2247212</v>
      </c>
    </row>
    <row r="21" spans="1:14" ht="14.45" customHeight="1" x14ac:dyDescent="0.15">
      <c r="A21" s="1" t="s">
        <v>96</v>
      </c>
      <c r="B21" s="23">
        <v>121340</v>
      </c>
      <c r="C21" s="24">
        <v>142476</v>
      </c>
      <c r="D21" s="24">
        <v>143902</v>
      </c>
      <c r="E21" s="24">
        <v>135852</v>
      </c>
      <c r="F21" s="24">
        <v>127092</v>
      </c>
      <c r="G21" s="24">
        <v>127173</v>
      </c>
      <c r="H21" s="24">
        <v>185918</v>
      </c>
      <c r="I21" s="24">
        <v>174077</v>
      </c>
      <c r="J21" s="24">
        <v>165596</v>
      </c>
      <c r="K21" s="24">
        <v>131343</v>
      </c>
      <c r="L21" s="24">
        <v>109686</v>
      </c>
      <c r="M21" s="24">
        <v>119237</v>
      </c>
      <c r="N21" s="25">
        <v>126458</v>
      </c>
    </row>
    <row r="22" spans="1:14" ht="14.45" customHeight="1" x14ac:dyDescent="0.15">
      <c r="A22" s="1" t="s">
        <v>97</v>
      </c>
      <c r="B22" s="23">
        <v>1535691</v>
      </c>
      <c r="C22" s="24">
        <v>1537734</v>
      </c>
      <c r="D22" s="24">
        <v>1549416</v>
      </c>
      <c r="E22" s="24">
        <v>1571343</v>
      </c>
      <c r="F22" s="24">
        <v>1576882</v>
      </c>
      <c r="G22" s="24">
        <v>1569533</v>
      </c>
      <c r="H22" s="24">
        <v>1496088</v>
      </c>
      <c r="I22" s="24">
        <v>1501361</v>
      </c>
      <c r="J22" s="24">
        <v>1518318</v>
      </c>
      <c r="K22" s="24">
        <v>1550714</v>
      </c>
      <c r="L22" s="24">
        <v>1558819</v>
      </c>
      <c r="M22" s="24">
        <v>1536904</v>
      </c>
      <c r="N22" s="25">
        <v>1489783</v>
      </c>
    </row>
    <row r="23" spans="1:14" ht="14.45" customHeight="1" x14ac:dyDescent="0.15">
      <c r="A23" s="1" t="s">
        <v>3</v>
      </c>
      <c r="B23" s="23">
        <v>439102</v>
      </c>
      <c r="C23" s="24">
        <v>422241</v>
      </c>
      <c r="D23" s="24">
        <v>419843</v>
      </c>
      <c r="E23" s="24">
        <v>434898</v>
      </c>
      <c r="F23" s="24">
        <v>446916</v>
      </c>
      <c r="G23" s="24">
        <v>451859</v>
      </c>
      <c r="H23" s="24">
        <v>404036</v>
      </c>
      <c r="I23" s="24">
        <v>301328</v>
      </c>
      <c r="J23" s="24">
        <v>369383</v>
      </c>
      <c r="K23" s="24">
        <v>408112</v>
      </c>
      <c r="L23" s="24">
        <v>420154</v>
      </c>
      <c r="M23" s="24">
        <v>426090</v>
      </c>
      <c r="N23" s="25">
        <v>417910</v>
      </c>
    </row>
    <row r="24" spans="1:14" ht="14.45" customHeight="1" x14ac:dyDescent="0.15">
      <c r="A24" s="1" t="s">
        <v>4</v>
      </c>
      <c r="B24" s="23">
        <v>181033</v>
      </c>
      <c r="C24" s="24">
        <v>177794</v>
      </c>
      <c r="D24" s="24">
        <v>182338</v>
      </c>
      <c r="E24" s="24">
        <v>187200</v>
      </c>
      <c r="F24" s="24">
        <v>189711</v>
      </c>
      <c r="G24" s="24">
        <v>194923</v>
      </c>
      <c r="H24" s="24">
        <v>185284</v>
      </c>
      <c r="I24" s="24">
        <v>125523</v>
      </c>
      <c r="J24" s="24">
        <v>146396</v>
      </c>
      <c r="K24" s="24">
        <v>158316</v>
      </c>
      <c r="L24" s="24">
        <v>162432</v>
      </c>
      <c r="M24" s="24">
        <v>165492</v>
      </c>
      <c r="N24" s="25">
        <v>165357</v>
      </c>
    </row>
    <row r="25" spans="1:14" ht="14.45" customHeight="1" x14ac:dyDescent="0.15">
      <c r="A25" s="2" t="s">
        <v>5</v>
      </c>
      <c r="B25" s="23">
        <v>50612</v>
      </c>
      <c r="C25" s="24">
        <v>50760</v>
      </c>
      <c r="D25" s="24">
        <v>52397</v>
      </c>
      <c r="E25" s="24">
        <v>53462</v>
      </c>
      <c r="F25" s="24">
        <v>54312</v>
      </c>
      <c r="G25" s="24">
        <v>56856</v>
      </c>
      <c r="H25" s="24">
        <v>63520</v>
      </c>
      <c r="I25" s="24">
        <v>42802</v>
      </c>
      <c r="J25" s="24">
        <v>44855</v>
      </c>
      <c r="K25" s="24">
        <v>46883</v>
      </c>
      <c r="L25" s="24">
        <v>47110</v>
      </c>
      <c r="M25" s="24">
        <v>48196</v>
      </c>
      <c r="N25" s="25">
        <v>47704</v>
      </c>
    </row>
    <row r="26" spans="1:14" ht="14.45" customHeight="1" x14ac:dyDescent="0.15">
      <c r="A26" s="3" t="s">
        <v>6</v>
      </c>
      <c r="B26" s="26">
        <v>10954340</v>
      </c>
      <c r="C26" s="27">
        <v>10960393</v>
      </c>
      <c r="D26" s="27">
        <v>11202215</v>
      </c>
      <c r="E26" s="27">
        <v>11363227</v>
      </c>
      <c r="F26" s="27">
        <v>11418088</v>
      </c>
      <c r="G26" s="27">
        <v>11430800</v>
      </c>
      <c r="H26" s="27">
        <v>10796184</v>
      </c>
      <c r="I26" s="27">
        <v>10526700</v>
      </c>
      <c r="J26" s="27">
        <v>10878076</v>
      </c>
      <c r="K26" s="27">
        <v>11108635</v>
      </c>
      <c r="L26" s="27">
        <v>11139086</v>
      </c>
      <c r="M26" s="27">
        <v>11211873</v>
      </c>
      <c r="N26" s="28">
        <v>11053150</v>
      </c>
    </row>
    <row r="27" spans="1:14" ht="14.45" customHeight="1" x14ac:dyDescent="0.15">
      <c r="A27" s="1" t="s">
        <v>96</v>
      </c>
      <c r="B27" s="23">
        <v>1429269</v>
      </c>
      <c r="C27" s="24">
        <v>1447636</v>
      </c>
      <c r="D27" s="24">
        <v>1446698</v>
      </c>
      <c r="E27" s="24">
        <v>1430966</v>
      </c>
      <c r="F27" s="24">
        <v>1435038</v>
      </c>
      <c r="G27" s="24">
        <v>1447071</v>
      </c>
      <c r="H27" s="24">
        <v>1689326</v>
      </c>
      <c r="I27" s="24">
        <v>2120451</v>
      </c>
      <c r="J27" s="24">
        <v>1529119</v>
      </c>
      <c r="K27" s="24">
        <v>1464860</v>
      </c>
      <c r="L27" s="24">
        <v>1415889</v>
      </c>
      <c r="M27" s="24">
        <v>1391181</v>
      </c>
      <c r="N27" s="25">
        <v>1402383</v>
      </c>
    </row>
    <row r="28" spans="1:14" ht="14.45" customHeight="1" x14ac:dyDescent="0.15">
      <c r="A28" s="1" t="s">
        <v>97</v>
      </c>
      <c r="B28" s="23">
        <v>3197637</v>
      </c>
      <c r="C28" s="24">
        <v>3168718</v>
      </c>
      <c r="D28" s="24">
        <v>3314401</v>
      </c>
      <c r="E28" s="24">
        <v>3466216</v>
      </c>
      <c r="F28" s="24">
        <v>3452894</v>
      </c>
      <c r="G28" s="24">
        <v>3349350</v>
      </c>
      <c r="H28" s="24">
        <v>2631873</v>
      </c>
      <c r="I28" s="24">
        <v>2516092</v>
      </c>
      <c r="J28" s="24">
        <v>3024455</v>
      </c>
      <c r="K28" s="24">
        <v>3193825</v>
      </c>
      <c r="L28" s="24">
        <v>3232275</v>
      </c>
      <c r="M28" s="24">
        <v>3274685</v>
      </c>
      <c r="N28" s="25">
        <v>3181984</v>
      </c>
    </row>
    <row r="29" spans="1:14" ht="14.45" customHeight="1" x14ac:dyDescent="0.15">
      <c r="A29" s="1" t="s">
        <v>3</v>
      </c>
      <c r="B29" s="23">
        <v>3581279</v>
      </c>
      <c r="C29" s="24">
        <v>3597574</v>
      </c>
      <c r="D29" s="24">
        <v>3617565</v>
      </c>
      <c r="E29" s="24">
        <v>3635251</v>
      </c>
      <c r="F29" s="24">
        <v>3685999</v>
      </c>
      <c r="G29" s="24">
        <v>3703995</v>
      </c>
      <c r="H29" s="24">
        <v>3657685</v>
      </c>
      <c r="I29" s="24">
        <v>3564609</v>
      </c>
      <c r="J29" s="24">
        <v>3679470</v>
      </c>
      <c r="K29" s="24">
        <v>3741807</v>
      </c>
      <c r="L29" s="24">
        <v>3751214</v>
      </c>
      <c r="M29" s="24">
        <v>3775276</v>
      </c>
      <c r="N29" s="25">
        <v>3698202</v>
      </c>
    </row>
    <row r="30" spans="1:14" ht="14.45" customHeight="1" x14ac:dyDescent="0.15">
      <c r="A30" s="1" t="s">
        <v>4</v>
      </c>
      <c r="B30" s="23">
        <v>1852220</v>
      </c>
      <c r="C30" s="24">
        <v>1967542</v>
      </c>
      <c r="D30" s="24">
        <v>2057985</v>
      </c>
      <c r="E30" s="24">
        <v>2059638</v>
      </c>
      <c r="F30" s="24">
        <v>2070877</v>
      </c>
      <c r="G30" s="24">
        <v>1999382</v>
      </c>
      <c r="H30" s="24">
        <v>2002742</v>
      </c>
      <c r="I30" s="24">
        <v>1766279</v>
      </c>
      <c r="J30" s="24">
        <v>1978825</v>
      </c>
      <c r="K30" s="24">
        <v>2009394</v>
      </c>
      <c r="L30" s="24">
        <v>2042474</v>
      </c>
      <c r="M30" s="24">
        <v>2055368</v>
      </c>
      <c r="N30" s="25">
        <v>1878719</v>
      </c>
    </row>
    <row r="31" spans="1:14" ht="14.45" customHeight="1" x14ac:dyDescent="0.15">
      <c r="A31" s="2" t="s">
        <v>5</v>
      </c>
      <c r="B31" s="23">
        <v>893935</v>
      </c>
      <c r="C31" s="24">
        <v>778923</v>
      </c>
      <c r="D31" s="24">
        <v>765566</v>
      </c>
      <c r="E31" s="24">
        <v>771156</v>
      </c>
      <c r="F31" s="24">
        <v>773280</v>
      </c>
      <c r="G31" s="24">
        <v>931002</v>
      </c>
      <c r="H31" s="24">
        <v>814558</v>
      </c>
      <c r="I31" s="24">
        <v>559269</v>
      </c>
      <c r="J31" s="24">
        <v>666207</v>
      </c>
      <c r="K31" s="24">
        <v>698749</v>
      </c>
      <c r="L31" s="24">
        <v>697234</v>
      </c>
      <c r="M31" s="24">
        <v>715363</v>
      </c>
      <c r="N31" s="25">
        <v>891862</v>
      </c>
    </row>
    <row r="32" spans="1:14" ht="14.45" customHeight="1" x14ac:dyDescent="0.15">
      <c r="A32" s="3" t="s">
        <v>34</v>
      </c>
      <c r="B32" s="26">
        <v>9183644</v>
      </c>
      <c r="C32" s="27">
        <v>9228155</v>
      </c>
      <c r="D32" s="27">
        <v>9354062</v>
      </c>
      <c r="E32" s="27">
        <v>9434990</v>
      </c>
      <c r="F32" s="27">
        <v>9462102</v>
      </c>
      <c r="G32" s="27">
        <v>9493381</v>
      </c>
      <c r="H32" s="27">
        <v>9271541</v>
      </c>
      <c r="I32" s="27">
        <v>9100121</v>
      </c>
      <c r="J32" s="27">
        <v>9285310</v>
      </c>
      <c r="K32" s="27">
        <v>9384920</v>
      </c>
      <c r="L32" s="27">
        <v>9347777</v>
      </c>
      <c r="M32" s="27">
        <v>9360453</v>
      </c>
      <c r="N32" s="28">
        <v>9273579</v>
      </c>
    </row>
    <row r="33" spans="1:14" ht="14.45" customHeight="1" x14ac:dyDescent="0.15">
      <c r="A33" s="1" t="s">
        <v>96</v>
      </c>
      <c r="B33" s="23">
        <v>1344098</v>
      </c>
      <c r="C33" s="24">
        <v>1375575</v>
      </c>
      <c r="D33" s="24">
        <v>1370934</v>
      </c>
      <c r="E33" s="24">
        <v>1372684</v>
      </c>
      <c r="F33" s="24">
        <v>1373603</v>
      </c>
      <c r="G33" s="24">
        <v>1392815</v>
      </c>
      <c r="H33" s="24">
        <v>1622538</v>
      </c>
      <c r="I33" s="24">
        <v>2035699</v>
      </c>
      <c r="J33" s="24">
        <v>1460981</v>
      </c>
      <c r="K33" s="24">
        <v>1405875</v>
      </c>
      <c r="L33" s="24">
        <v>1354832</v>
      </c>
      <c r="M33" s="24">
        <v>1335608</v>
      </c>
      <c r="N33" s="25">
        <v>1336104</v>
      </c>
    </row>
    <row r="34" spans="1:14" ht="14.45" customHeight="1" x14ac:dyDescent="0.15">
      <c r="A34" s="1" t="s">
        <v>97</v>
      </c>
      <c r="B34" s="23">
        <v>2497576</v>
      </c>
      <c r="C34" s="24">
        <v>2478028</v>
      </c>
      <c r="D34" s="24">
        <v>2523153</v>
      </c>
      <c r="E34" s="24">
        <v>2587837</v>
      </c>
      <c r="F34" s="24">
        <v>2554691</v>
      </c>
      <c r="G34" s="24">
        <v>2464447</v>
      </c>
      <c r="H34" s="24">
        <v>2155932</v>
      </c>
      <c r="I34" s="24">
        <v>2102149</v>
      </c>
      <c r="J34" s="24">
        <v>2464803</v>
      </c>
      <c r="K34" s="24">
        <v>2510018</v>
      </c>
      <c r="L34" s="24">
        <v>2487055</v>
      </c>
      <c r="M34" s="24">
        <v>2471061</v>
      </c>
      <c r="N34" s="25">
        <v>2455117</v>
      </c>
    </row>
    <row r="35" spans="1:14" ht="14.45" customHeight="1" x14ac:dyDescent="0.15">
      <c r="A35" s="1" t="s">
        <v>3</v>
      </c>
      <c r="B35" s="23">
        <v>3414249</v>
      </c>
      <c r="C35" s="24">
        <v>3412023</v>
      </c>
      <c r="D35" s="24">
        <v>3453196</v>
      </c>
      <c r="E35" s="24">
        <v>3472279</v>
      </c>
      <c r="F35" s="24">
        <v>3519512</v>
      </c>
      <c r="G35" s="24">
        <v>3546269</v>
      </c>
      <c r="H35" s="24">
        <v>3441475</v>
      </c>
      <c r="I35" s="24">
        <v>3267850</v>
      </c>
      <c r="J35" s="24">
        <v>3498394</v>
      </c>
      <c r="K35" s="24">
        <v>3554947</v>
      </c>
      <c r="L35" s="24">
        <v>3561052</v>
      </c>
      <c r="M35" s="24">
        <v>3590124</v>
      </c>
      <c r="N35" s="25">
        <v>3533605</v>
      </c>
    </row>
    <row r="36" spans="1:14" ht="14.45" customHeight="1" x14ac:dyDescent="0.15">
      <c r="A36" s="1" t="s">
        <v>4</v>
      </c>
      <c r="B36" s="23">
        <v>1407919</v>
      </c>
      <c r="C36" s="24">
        <v>1470778</v>
      </c>
      <c r="D36" s="24">
        <v>1504389</v>
      </c>
      <c r="E36" s="24">
        <v>1496514</v>
      </c>
      <c r="F36" s="24">
        <v>1505033</v>
      </c>
      <c r="G36" s="24">
        <v>1547062</v>
      </c>
      <c r="H36" s="24">
        <v>1484870</v>
      </c>
      <c r="I36" s="24">
        <v>1284217</v>
      </c>
      <c r="J36" s="24">
        <v>1403090</v>
      </c>
      <c r="K36" s="24">
        <v>1432452</v>
      </c>
      <c r="L36" s="24">
        <v>1466996</v>
      </c>
      <c r="M36" s="24">
        <v>1478816</v>
      </c>
      <c r="N36" s="25">
        <v>1432517</v>
      </c>
    </row>
    <row r="37" spans="1:14" ht="14.45" customHeight="1" x14ac:dyDescent="0.15">
      <c r="A37" s="2" t="s">
        <v>5</v>
      </c>
      <c r="B37" s="29">
        <v>519802</v>
      </c>
      <c r="C37" s="30">
        <v>491751</v>
      </c>
      <c r="D37" s="30">
        <v>502390</v>
      </c>
      <c r="E37" s="30">
        <v>505676</v>
      </c>
      <c r="F37" s="30">
        <v>509263</v>
      </c>
      <c r="G37" s="30">
        <v>542788</v>
      </c>
      <c r="H37" s="30">
        <v>566726</v>
      </c>
      <c r="I37" s="30">
        <v>410206</v>
      </c>
      <c r="J37" s="30">
        <v>458042</v>
      </c>
      <c r="K37" s="30">
        <v>481628</v>
      </c>
      <c r="L37" s="30">
        <v>477842</v>
      </c>
      <c r="M37" s="30">
        <v>484844</v>
      </c>
      <c r="N37" s="31">
        <v>516236</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64" t="s">
        <v>0</v>
      </c>
      <c r="B40" s="166" t="s">
        <v>31</v>
      </c>
      <c r="C40" s="167"/>
      <c r="D40" s="167"/>
      <c r="E40" s="167"/>
      <c r="F40" s="167"/>
      <c r="G40" s="167"/>
      <c r="H40" s="167"/>
      <c r="I40" s="167"/>
      <c r="J40" s="167"/>
      <c r="K40" s="167"/>
      <c r="L40" s="167"/>
      <c r="M40" s="168"/>
    </row>
    <row r="41" spans="1:14" ht="14.45" customHeight="1" x14ac:dyDescent="0.15">
      <c r="A41" s="165"/>
      <c r="B41" s="45">
        <v>44743</v>
      </c>
      <c r="C41" s="45">
        <v>44774</v>
      </c>
      <c r="D41" s="45">
        <v>44805</v>
      </c>
      <c r="E41" s="45">
        <v>44835</v>
      </c>
      <c r="F41" s="45">
        <v>44866</v>
      </c>
      <c r="G41" s="45">
        <v>44896</v>
      </c>
      <c r="H41" s="45">
        <v>44927</v>
      </c>
      <c r="I41" s="45">
        <v>44958</v>
      </c>
      <c r="J41" s="45">
        <v>44986</v>
      </c>
      <c r="K41" s="45">
        <v>45017</v>
      </c>
      <c r="L41" s="45">
        <v>45047</v>
      </c>
      <c r="M41" s="45">
        <v>45078</v>
      </c>
    </row>
    <row r="42" spans="1:14" ht="14.45" customHeight="1" x14ac:dyDescent="0.15">
      <c r="A42" s="3" t="s">
        <v>1</v>
      </c>
      <c r="B42" s="40">
        <v>6.9868374908277353E-4</v>
      </c>
      <c r="C42" s="32">
        <v>1.9464694383540371E-2</v>
      </c>
      <c r="D42" s="32">
        <v>1.4455305938084306E-2</v>
      </c>
      <c r="E42" s="32">
        <v>4.8755338105346269E-3</v>
      </c>
      <c r="F42" s="32">
        <v>1.3134727203740759E-3</v>
      </c>
      <c r="G42" s="32">
        <v>-5.0618661767963702E-2</v>
      </c>
      <c r="H42" s="32">
        <v>-3.4973570237825991E-2</v>
      </c>
      <c r="I42" s="32">
        <v>3.5577685900911815E-2</v>
      </c>
      <c r="J42" s="32">
        <v>2.1442281665618124E-2</v>
      </c>
      <c r="K42" s="32">
        <v>2.4831388056238968E-3</v>
      </c>
      <c r="L42" s="32">
        <v>5.2469668914565393E-3</v>
      </c>
      <c r="M42" s="33">
        <v>-1.5356321743775769E-2</v>
      </c>
    </row>
    <row r="43" spans="1:14" ht="14.45" customHeight="1" x14ac:dyDescent="0.15">
      <c r="A43" s="1" t="s">
        <v>96</v>
      </c>
      <c r="B43" s="41">
        <v>2.5475796928819516E-2</v>
      </c>
      <c r="C43" s="34">
        <v>3.0689662111860194E-4</v>
      </c>
      <c r="D43" s="34">
        <v>-1.4951590594744157E-2</v>
      </c>
      <c r="E43" s="34">
        <v>-2.9920514060982617E-3</v>
      </c>
      <c r="F43" s="34">
        <v>7.7547963357722516E-3</v>
      </c>
      <c r="G43" s="34">
        <v>0.19120288849759004</v>
      </c>
      <c r="H43" s="34">
        <v>0.22358903694665866</v>
      </c>
      <c r="I43" s="34">
        <v>-0.26141018980809994</v>
      </c>
      <c r="J43" s="34">
        <v>-5.8128947935198516E-2</v>
      </c>
      <c r="K43" s="34">
        <v>-4.4247504859970865E-2</v>
      </c>
      <c r="L43" s="34">
        <v>-9.9352703079166327E-3</v>
      </c>
      <c r="M43" s="37">
        <v>1.2197285784464995E-2</v>
      </c>
    </row>
    <row r="44" spans="1:14" ht="14.45" customHeight="1" x14ac:dyDescent="0.15">
      <c r="A44" s="1" t="s">
        <v>97</v>
      </c>
      <c r="B44" s="41">
        <v>-5.6780345667994947E-3</v>
      </c>
      <c r="C44" s="34">
        <v>3.3436015070375635E-2</v>
      </c>
      <c r="D44" s="34">
        <v>3.5721327508826839E-2</v>
      </c>
      <c r="E44" s="34">
        <v>-1.5449943117291642E-3</v>
      </c>
      <c r="F44" s="34">
        <v>-2.2047303895839532E-2</v>
      </c>
      <c r="G44" s="34">
        <v>-0.16079300930719431</v>
      </c>
      <c r="H44" s="34">
        <v>-2.6770601757138746E-2</v>
      </c>
      <c r="I44" s="34">
        <v>0.13075946376970693</v>
      </c>
      <c r="J44" s="34">
        <v>4.4414722021109077E-2</v>
      </c>
      <c r="K44" s="34">
        <v>9.8123337167215219E-3</v>
      </c>
      <c r="L44" s="34">
        <v>4.2777286356727728E-3</v>
      </c>
      <c r="M44" s="37">
        <v>-2.9059422988954364E-2</v>
      </c>
    </row>
    <row r="45" spans="1:14" ht="14.45" customHeight="1" x14ac:dyDescent="0.15">
      <c r="A45" s="1" t="s">
        <v>3</v>
      </c>
      <c r="B45" s="41">
        <v>-1.4078267706463254E-4</v>
      </c>
      <c r="C45" s="34">
        <v>4.3765695685000772E-3</v>
      </c>
      <c r="D45" s="34">
        <v>8.109410790289262E-3</v>
      </c>
      <c r="E45" s="34">
        <v>1.5421057066952626E-2</v>
      </c>
      <c r="F45" s="34">
        <v>5.550319810593729E-3</v>
      </c>
      <c r="G45" s="34">
        <v>-2.2650699471155611E-2</v>
      </c>
      <c r="H45" s="34">
        <v>-4.8202227577915813E-2</v>
      </c>
      <c r="I45" s="34">
        <v>4.7314790696278752E-2</v>
      </c>
      <c r="J45" s="34">
        <v>2.4961637283448024E-2</v>
      </c>
      <c r="K45" s="34">
        <v>5.168534614772069E-3</v>
      </c>
      <c r="L45" s="34">
        <v>7.1914057930155817E-3</v>
      </c>
      <c r="M45" s="37">
        <v>-2.0291971706345002E-2</v>
      </c>
    </row>
    <row r="46" spans="1:14" ht="14.45" customHeight="1" x14ac:dyDescent="0.15">
      <c r="A46" s="1" t="s">
        <v>4</v>
      </c>
      <c r="B46" s="41">
        <v>5.5124964773198393E-2</v>
      </c>
      <c r="C46" s="34">
        <v>4.4276048134185064E-2</v>
      </c>
      <c r="D46" s="34">
        <v>2.9080628105857542E-3</v>
      </c>
      <c r="E46" s="34">
        <v>6.1197113454551921E-3</v>
      </c>
      <c r="F46" s="34">
        <v>-2.9321132377947645E-2</v>
      </c>
      <c r="G46" s="34">
        <v>-2.8614982876127293E-3</v>
      </c>
      <c r="H46" s="34">
        <v>-0.13538413163280505</v>
      </c>
      <c r="I46" s="34">
        <v>0.12338447681099818</v>
      </c>
      <c r="J46" s="34">
        <v>1.9992744284006214E-2</v>
      </c>
      <c r="K46" s="34">
        <v>1.7159121838253188E-2</v>
      </c>
      <c r="L46" s="34">
        <v>7.2356826095987259E-3</v>
      </c>
      <c r="M46" s="37">
        <v>-7.960159577821202E-2</v>
      </c>
    </row>
    <row r="47" spans="1:14" ht="14.45" customHeight="1" x14ac:dyDescent="0.15">
      <c r="A47" s="2" t="s">
        <v>5</v>
      </c>
      <c r="B47" s="41">
        <v>-0.12160750073844917</v>
      </c>
      <c r="C47" s="34">
        <v>-1.412587699157386E-2</v>
      </c>
      <c r="D47" s="34">
        <v>8.1360648342283515E-3</v>
      </c>
      <c r="E47" s="34">
        <v>3.6065184121618632E-3</v>
      </c>
      <c r="F47" s="34">
        <v>0.19365339442623908</v>
      </c>
      <c r="G47" s="34">
        <v>-0.11112933235343536</v>
      </c>
      <c r="H47" s="34">
        <v>-0.31433084532353617</v>
      </c>
      <c r="I47" s="34">
        <v>0.18102682241795409</v>
      </c>
      <c r="J47" s="34">
        <v>4.861742014057846E-2</v>
      </c>
      <c r="K47" s="34">
        <v>-1.7273936740912488E-3</v>
      </c>
      <c r="L47" s="34">
        <v>2.5814677084788684E-2</v>
      </c>
      <c r="M47" s="37">
        <v>0.2305087098704881</v>
      </c>
    </row>
    <row r="48" spans="1:14" ht="14.45" customHeight="1" x14ac:dyDescent="0.15">
      <c r="A48" s="3" t="s">
        <v>2</v>
      </c>
      <c r="B48" s="42">
        <v>1.386300583646749E-3</v>
      </c>
      <c r="C48" s="35">
        <v>7.2462307030658479E-3</v>
      </c>
      <c r="D48" s="35">
        <v>1.4846909743872816E-2</v>
      </c>
      <c r="E48" s="35">
        <v>5.1024968995974085E-3</v>
      </c>
      <c r="F48" s="35">
        <v>2.2677232951677784E-3</v>
      </c>
      <c r="G48" s="35">
        <v>-2.7286922207816922E-2</v>
      </c>
      <c r="H48" s="35">
        <v>-8.1270884675049282E-2</v>
      </c>
      <c r="I48" s="35">
        <v>4.6364932769751954E-2</v>
      </c>
      <c r="J48" s="35">
        <v>2.264152960863397E-2</v>
      </c>
      <c r="K48" s="35">
        <v>1.2342247517609373E-3</v>
      </c>
      <c r="L48" s="35">
        <v>-9.9295057307868806E-4</v>
      </c>
      <c r="M48" s="38">
        <v>-2.1214598598643941E-2</v>
      </c>
    </row>
    <row r="49" spans="1:13" ht="14.45" customHeight="1" x14ac:dyDescent="0.15">
      <c r="A49" s="1" t="s">
        <v>96</v>
      </c>
      <c r="B49" s="41">
        <v>0.17418823141585627</v>
      </c>
      <c r="C49" s="34">
        <v>1.0008703220191428E-2</v>
      </c>
      <c r="D49" s="34">
        <v>-5.5940848633097562E-2</v>
      </c>
      <c r="E49" s="34">
        <v>-6.4481936224715097E-2</v>
      </c>
      <c r="F49" s="34">
        <v>6.3733358511952609E-4</v>
      </c>
      <c r="G49" s="34">
        <v>0.46192981214565987</v>
      </c>
      <c r="H49" s="34">
        <v>-6.3689368431243842E-2</v>
      </c>
      <c r="I49" s="34">
        <v>-4.8719819390269814E-2</v>
      </c>
      <c r="J49" s="34">
        <v>-0.20684678373873766</v>
      </c>
      <c r="K49" s="34">
        <v>-0.16488887873735181</v>
      </c>
      <c r="L49" s="34">
        <v>8.7075834655288675E-2</v>
      </c>
      <c r="M49" s="37">
        <v>6.0560061054873993E-2</v>
      </c>
    </row>
    <row r="50" spans="1:13" ht="14.45" customHeight="1" x14ac:dyDescent="0.15">
      <c r="A50" s="1" t="s">
        <v>97</v>
      </c>
      <c r="B50" s="41">
        <v>1.3303457531494978E-3</v>
      </c>
      <c r="C50" s="34">
        <v>7.5968925704965606E-3</v>
      </c>
      <c r="D50" s="34">
        <v>1.415178363977132E-2</v>
      </c>
      <c r="E50" s="34">
        <v>3.525010134642681E-3</v>
      </c>
      <c r="F50" s="34">
        <v>-4.6604628627887612E-3</v>
      </c>
      <c r="G50" s="34">
        <v>-4.6794173808387574E-2</v>
      </c>
      <c r="H50" s="34">
        <v>3.52452529530356E-3</v>
      </c>
      <c r="I50" s="34">
        <v>1.1294418863950773E-2</v>
      </c>
      <c r="J50" s="34">
        <v>2.1336768713800414E-2</v>
      </c>
      <c r="K50" s="34">
        <v>5.2266246387147053E-3</v>
      </c>
      <c r="L50" s="34">
        <v>-1.4058720095148969E-2</v>
      </c>
      <c r="M50" s="37">
        <v>-3.0659689870024431E-2</v>
      </c>
    </row>
    <row r="51" spans="1:13" ht="14.45" customHeight="1" x14ac:dyDescent="0.15">
      <c r="A51" s="1" t="s">
        <v>3</v>
      </c>
      <c r="B51" s="41">
        <v>-3.839882305250264E-2</v>
      </c>
      <c r="C51" s="34">
        <v>-5.6792211083244171E-3</v>
      </c>
      <c r="D51" s="34">
        <v>3.5858642397277096E-2</v>
      </c>
      <c r="E51" s="34">
        <v>2.763406591890516E-2</v>
      </c>
      <c r="F51" s="34">
        <v>1.1060243983209483E-2</v>
      </c>
      <c r="G51" s="34">
        <v>-0.10583611259264503</v>
      </c>
      <c r="H51" s="34">
        <v>-0.25420507083527211</v>
      </c>
      <c r="I51" s="34">
        <v>0.225850236287368</v>
      </c>
      <c r="J51" s="34">
        <v>0.1048478137867741</v>
      </c>
      <c r="K51" s="34">
        <v>2.950660602971733E-2</v>
      </c>
      <c r="L51" s="34">
        <v>1.4128153010562805E-2</v>
      </c>
      <c r="M51" s="37">
        <v>-1.9197822056373104E-2</v>
      </c>
    </row>
    <row r="52" spans="1:13" ht="14.45" customHeight="1" x14ac:dyDescent="0.15">
      <c r="A52" s="1" t="s">
        <v>4</v>
      </c>
      <c r="B52" s="41">
        <v>-1.7891765589699071E-2</v>
      </c>
      <c r="C52" s="34">
        <v>2.5557667862807554E-2</v>
      </c>
      <c r="D52" s="34">
        <v>2.6664765435619575E-2</v>
      </c>
      <c r="E52" s="34">
        <v>1.3413461538461569E-2</v>
      </c>
      <c r="F52" s="34">
        <v>2.7473367385127956E-2</v>
      </c>
      <c r="G52" s="34">
        <v>-4.9450295757812013E-2</v>
      </c>
      <c r="H52" s="34">
        <v>-0.32253729409986831</v>
      </c>
      <c r="I52" s="34">
        <v>0.1662882499621583</v>
      </c>
      <c r="J52" s="34">
        <v>8.1422989699172055E-2</v>
      </c>
      <c r="K52" s="34">
        <v>2.5998635640112289E-2</v>
      </c>
      <c r="L52" s="34">
        <v>1.8838652482269458E-2</v>
      </c>
      <c r="M52" s="37">
        <v>-8.1574940178374966E-4</v>
      </c>
    </row>
    <row r="53" spans="1:13" ht="14.45" customHeight="1" x14ac:dyDescent="0.15">
      <c r="A53" s="2" t="s">
        <v>5</v>
      </c>
      <c r="B53" s="41">
        <v>2.9242076977791243E-3</v>
      </c>
      <c r="C53" s="34">
        <v>3.2249802994483767E-2</v>
      </c>
      <c r="D53" s="34">
        <v>2.0325591159799261E-2</v>
      </c>
      <c r="E53" s="34">
        <v>1.5899143316748354E-2</v>
      </c>
      <c r="F53" s="34">
        <v>4.6840477242598322E-2</v>
      </c>
      <c r="G53" s="34">
        <v>0.11720838609821294</v>
      </c>
      <c r="H53" s="34">
        <v>-0.32616498740554156</v>
      </c>
      <c r="I53" s="34">
        <v>4.7965048362226037E-2</v>
      </c>
      <c r="J53" s="34">
        <v>4.5212350908482968E-2</v>
      </c>
      <c r="K53" s="34">
        <v>4.8418403259176124E-3</v>
      </c>
      <c r="L53" s="34">
        <v>2.3052430481850905E-2</v>
      </c>
      <c r="M53" s="37">
        <v>-1.0208316042825127E-2</v>
      </c>
    </row>
    <row r="54" spans="1:13" ht="14.45" customHeight="1" x14ac:dyDescent="0.15">
      <c r="A54" s="3" t="s">
        <v>6</v>
      </c>
      <c r="B54" s="42">
        <v>5.5256638008316372E-4</v>
      </c>
      <c r="C54" s="35">
        <v>2.2063259957923131E-2</v>
      </c>
      <c r="D54" s="35">
        <v>1.4373228865898424E-2</v>
      </c>
      <c r="E54" s="35">
        <v>4.8279419217798214E-3</v>
      </c>
      <c r="F54" s="35">
        <v>1.1133212495821887E-3</v>
      </c>
      <c r="G54" s="35">
        <v>-5.5518073975574733E-2</v>
      </c>
      <c r="H54" s="35">
        <v>-2.4961041790321437E-2</v>
      </c>
      <c r="I54" s="35">
        <v>3.3379501648189924E-2</v>
      </c>
      <c r="J54" s="35">
        <v>2.1194832615620607E-2</v>
      </c>
      <c r="K54" s="35">
        <v>2.7412008766154461E-3</v>
      </c>
      <c r="L54" s="35">
        <v>6.5343781347948493E-3</v>
      </c>
      <c r="M54" s="38">
        <v>-1.4156689074162676E-2</v>
      </c>
    </row>
    <row r="55" spans="1:13" ht="14.45" customHeight="1" x14ac:dyDescent="0.15">
      <c r="A55" s="1" t="s">
        <v>96</v>
      </c>
      <c r="B55" s="41">
        <v>1.2850625039793062E-2</v>
      </c>
      <c r="C55" s="34">
        <v>-6.4795293844588375E-4</v>
      </c>
      <c r="D55" s="34">
        <v>-1.0874418848992651E-2</v>
      </c>
      <c r="E55" s="34">
        <v>2.8456301547346019E-3</v>
      </c>
      <c r="F55" s="34">
        <v>8.3851438080384533E-3</v>
      </c>
      <c r="G55" s="34">
        <v>0.16741058317110902</v>
      </c>
      <c r="H55" s="34">
        <v>0.25520533040987936</v>
      </c>
      <c r="I55" s="34">
        <v>-0.27887086284945983</v>
      </c>
      <c r="J55" s="34">
        <v>-4.2023544276148517E-2</v>
      </c>
      <c r="K55" s="34">
        <v>-3.3430498477670212E-2</v>
      </c>
      <c r="L55" s="34">
        <v>-1.7450520485716048E-2</v>
      </c>
      <c r="M55" s="37">
        <v>8.0521513735452022E-3</v>
      </c>
    </row>
    <row r="56" spans="1:13" ht="14.45" customHeight="1" x14ac:dyDescent="0.15">
      <c r="A56" s="1" t="s">
        <v>97</v>
      </c>
      <c r="B56" s="41">
        <v>-9.0438658296736474E-3</v>
      </c>
      <c r="C56" s="34">
        <v>4.5975375530419527E-2</v>
      </c>
      <c r="D56" s="34">
        <v>4.580465670870848E-2</v>
      </c>
      <c r="E56" s="34">
        <v>-3.8433842553378117E-3</v>
      </c>
      <c r="F56" s="34">
        <v>-2.9987598808419835E-2</v>
      </c>
      <c r="G56" s="34">
        <v>-0.21421380267813162</v>
      </c>
      <c r="H56" s="34">
        <v>-4.3991864349077647E-2</v>
      </c>
      <c r="I56" s="34">
        <v>0.20204467881142651</v>
      </c>
      <c r="J56" s="34">
        <v>5.6000171931802623E-2</v>
      </c>
      <c r="K56" s="34">
        <v>1.2038856230382144E-2</v>
      </c>
      <c r="L56" s="34">
        <v>1.3120789536781308E-2</v>
      </c>
      <c r="M56" s="37">
        <v>-2.8308371644906294E-2</v>
      </c>
    </row>
    <row r="57" spans="1:13" ht="14.45" customHeight="1" x14ac:dyDescent="0.15">
      <c r="A57" s="1" t="s">
        <v>3</v>
      </c>
      <c r="B57" s="41">
        <v>4.5500504149496024E-3</v>
      </c>
      <c r="C57" s="34">
        <v>5.5568002214825274E-3</v>
      </c>
      <c r="D57" s="34">
        <v>4.8889239032332554E-3</v>
      </c>
      <c r="E57" s="34">
        <v>1.3959971402249804E-2</v>
      </c>
      <c r="F57" s="34">
        <v>4.8822585139063346E-3</v>
      </c>
      <c r="G57" s="34">
        <v>-1.2502716661334623E-2</v>
      </c>
      <c r="H57" s="34">
        <v>-2.5446696476049691E-2</v>
      </c>
      <c r="I57" s="34">
        <v>3.2222608426337951E-2</v>
      </c>
      <c r="J57" s="34">
        <v>1.6941842167486065E-2</v>
      </c>
      <c r="K57" s="34">
        <v>2.5140259772884477E-3</v>
      </c>
      <c r="L57" s="34">
        <v>6.4144567598649616E-3</v>
      </c>
      <c r="M57" s="37">
        <v>-2.0415461015300562E-2</v>
      </c>
    </row>
    <row r="58" spans="1:13" ht="14.45" customHeight="1" x14ac:dyDescent="0.15">
      <c r="A58" s="1" t="s">
        <v>4</v>
      </c>
      <c r="B58" s="41">
        <v>6.226150241332018E-2</v>
      </c>
      <c r="C58" s="34">
        <v>4.5967506665677282E-2</v>
      </c>
      <c r="D58" s="34">
        <v>8.032128514057213E-4</v>
      </c>
      <c r="E58" s="34">
        <v>5.4567841533317285E-3</v>
      </c>
      <c r="F58" s="34">
        <v>-3.4524020499527519E-2</v>
      </c>
      <c r="G58" s="34">
        <v>1.6805192804576485E-3</v>
      </c>
      <c r="H58" s="34">
        <v>-0.11806962654201092</v>
      </c>
      <c r="I58" s="34">
        <v>0.12033546229106507</v>
      </c>
      <c r="J58" s="34">
        <v>1.5448056296034185E-2</v>
      </c>
      <c r="K58" s="34">
        <v>1.6462674816387413E-2</v>
      </c>
      <c r="L58" s="34">
        <v>6.3129322576445102E-3</v>
      </c>
      <c r="M58" s="37">
        <v>-8.5945193269526432E-2</v>
      </c>
    </row>
    <row r="59" spans="1:13" ht="14.45" customHeight="1" x14ac:dyDescent="0.15">
      <c r="A59" s="2" t="s">
        <v>5</v>
      </c>
      <c r="B59" s="43">
        <v>-0.12865812391281251</v>
      </c>
      <c r="C59" s="36">
        <v>-1.714803645546481E-2</v>
      </c>
      <c r="D59" s="36">
        <v>7.3017871744565088E-3</v>
      </c>
      <c r="E59" s="36">
        <v>2.7543065216375506E-3</v>
      </c>
      <c r="F59" s="36">
        <v>0.20396492861576654</v>
      </c>
      <c r="G59" s="36">
        <v>-0.12507384516896847</v>
      </c>
      <c r="H59" s="36">
        <v>-0.31340800777845168</v>
      </c>
      <c r="I59" s="36">
        <v>0.19121031203231365</v>
      </c>
      <c r="J59" s="36">
        <v>4.8846679785712332E-2</v>
      </c>
      <c r="K59" s="36">
        <v>-2.1681605268845106E-3</v>
      </c>
      <c r="L59" s="36">
        <v>2.600131376266801E-2</v>
      </c>
      <c r="M59" s="39">
        <v>0.24672648711213752</v>
      </c>
    </row>
    <row r="60" spans="1:13" ht="14.45" customHeight="1" x14ac:dyDescent="0.15">
      <c r="A60" s="3" t="s">
        <v>34</v>
      </c>
      <c r="B60" s="42">
        <v>4.8467688860762692E-3</v>
      </c>
      <c r="C60" s="35">
        <v>1.364378903475294E-2</v>
      </c>
      <c r="D60" s="35">
        <v>8.6516424629214939E-3</v>
      </c>
      <c r="E60" s="35">
        <v>2.8735589544874873E-3</v>
      </c>
      <c r="F60" s="35">
        <v>3.3057136775740403E-3</v>
      </c>
      <c r="G60" s="35">
        <v>-2.336786019648851E-2</v>
      </c>
      <c r="H60" s="35">
        <v>-1.8488835890387634E-2</v>
      </c>
      <c r="I60" s="35">
        <v>2.0350168970280746E-2</v>
      </c>
      <c r="J60" s="35">
        <v>1.0727697836690364E-2</v>
      </c>
      <c r="K60" s="35">
        <v>-3.957732191643637E-3</v>
      </c>
      <c r="L60" s="35">
        <v>1.3560443301119385E-3</v>
      </c>
      <c r="M60" s="38">
        <v>-9.2809610816911858E-3</v>
      </c>
    </row>
    <row r="61" spans="1:13" ht="14.45" customHeight="1" x14ac:dyDescent="0.15">
      <c r="A61" s="1" t="s">
        <v>96</v>
      </c>
      <c r="B61" s="41">
        <v>2.3418679292730227E-2</v>
      </c>
      <c r="C61" s="34">
        <v>-3.3738618395943165E-3</v>
      </c>
      <c r="D61" s="34">
        <v>1.2765020052023512E-3</v>
      </c>
      <c r="E61" s="34">
        <v>6.6949130316951155E-4</v>
      </c>
      <c r="F61" s="34">
        <v>1.398657399554315E-2</v>
      </c>
      <c r="G61" s="34">
        <v>0.16493432365389515</v>
      </c>
      <c r="H61" s="34">
        <v>0.25463872032581047</v>
      </c>
      <c r="I61" s="34">
        <v>-0.28231973390958098</v>
      </c>
      <c r="J61" s="34">
        <v>-3.7718491890038286E-2</v>
      </c>
      <c r="K61" s="34">
        <v>-3.6306926291455488E-2</v>
      </c>
      <c r="L61" s="34">
        <v>-1.418921312753163E-2</v>
      </c>
      <c r="M61" s="37">
        <v>3.7136644883828396E-4</v>
      </c>
    </row>
    <row r="62" spans="1:13" ht="14.45" customHeight="1" x14ac:dyDescent="0.15">
      <c r="A62" s="1" t="s">
        <v>97</v>
      </c>
      <c r="B62" s="41">
        <v>-7.8267888544732989E-3</v>
      </c>
      <c r="C62" s="34">
        <v>1.8210044438561557E-2</v>
      </c>
      <c r="D62" s="34">
        <v>2.5636178226211337E-2</v>
      </c>
      <c r="E62" s="34">
        <v>-1.2808380125950758E-2</v>
      </c>
      <c r="F62" s="34">
        <v>-3.5324820105445243E-2</v>
      </c>
      <c r="G62" s="34">
        <v>-0.12518629940104209</v>
      </c>
      <c r="H62" s="34">
        <v>-2.4946519649042709E-2</v>
      </c>
      <c r="I62" s="34">
        <v>0.17251583974304396</v>
      </c>
      <c r="J62" s="34">
        <v>1.8344265241481805E-2</v>
      </c>
      <c r="K62" s="34">
        <v>-9.1485399706296988E-3</v>
      </c>
      <c r="L62" s="34">
        <v>-6.4308991960371209E-3</v>
      </c>
      <c r="M62" s="37">
        <v>-6.4522891179132902E-3</v>
      </c>
    </row>
    <row r="63" spans="1:13" ht="14.45" customHeight="1" x14ac:dyDescent="0.15">
      <c r="A63" s="1" t="s">
        <v>3</v>
      </c>
      <c r="B63" s="41">
        <v>-6.5197353795809487E-4</v>
      </c>
      <c r="C63" s="34">
        <v>1.2067034718112879E-2</v>
      </c>
      <c r="D63" s="34">
        <v>5.5261850181687056E-3</v>
      </c>
      <c r="E63" s="34">
        <v>1.3602881565680569E-2</v>
      </c>
      <c r="F63" s="34">
        <v>7.6024744339555639E-3</v>
      </c>
      <c r="G63" s="34">
        <v>-2.9550493772468989E-2</v>
      </c>
      <c r="H63" s="34">
        <v>-5.0450751494635293E-2</v>
      </c>
      <c r="I63" s="34">
        <v>7.0549137812323082E-2</v>
      </c>
      <c r="J63" s="34">
        <v>1.6165417617340916E-2</v>
      </c>
      <c r="K63" s="34">
        <v>1.7173251809379231E-3</v>
      </c>
      <c r="L63" s="34">
        <v>8.1638796625267407E-3</v>
      </c>
      <c r="M63" s="37">
        <v>-1.574291027273711E-2</v>
      </c>
    </row>
    <row r="64" spans="1:13" ht="14.45" customHeight="1" x14ac:dyDescent="0.15">
      <c r="A64" s="1" t="s">
        <v>4</v>
      </c>
      <c r="B64" s="41">
        <v>4.4646744592551135E-2</v>
      </c>
      <c r="C64" s="34">
        <v>2.2852531109385676E-2</v>
      </c>
      <c r="D64" s="34">
        <v>-5.2346833166155848E-3</v>
      </c>
      <c r="E64" s="34">
        <v>5.692562849395344E-3</v>
      </c>
      <c r="F64" s="34">
        <v>2.7925633524314764E-2</v>
      </c>
      <c r="G64" s="34">
        <v>-4.0200069551188045E-2</v>
      </c>
      <c r="H64" s="34">
        <v>-0.13513169503054134</v>
      </c>
      <c r="I64" s="34">
        <v>9.2564574367104635E-2</v>
      </c>
      <c r="J64" s="34">
        <v>2.0926668994861286E-2</v>
      </c>
      <c r="K64" s="34">
        <v>2.4115293217503941E-2</v>
      </c>
      <c r="L64" s="34">
        <v>8.0572816831130378E-3</v>
      </c>
      <c r="M64" s="37">
        <v>-3.1308154631813578E-2</v>
      </c>
    </row>
    <row r="65" spans="1:13" ht="14.45" customHeight="1" x14ac:dyDescent="0.15">
      <c r="A65" s="2" t="s">
        <v>5</v>
      </c>
      <c r="B65" s="43">
        <v>-5.3964778896579801E-2</v>
      </c>
      <c r="C65" s="36">
        <v>2.1634933126724709E-2</v>
      </c>
      <c r="D65" s="36">
        <v>6.5407352853361633E-3</v>
      </c>
      <c r="E65" s="36">
        <v>7.0934748732389696E-3</v>
      </c>
      <c r="F65" s="36">
        <v>6.5830425536510528E-2</v>
      </c>
      <c r="G65" s="36">
        <v>4.4101932983043213E-2</v>
      </c>
      <c r="H65" s="36">
        <v>-0.27618284673722393</v>
      </c>
      <c r="I65" s="36">
        <v>0.1166145790163966</v>
      </c>
      <c r="J65" s="36">
        <v>5.1493094519716509E-2</v>
      </c>
      <c r="K65" s="36">
        <v>-7.8608386555598653E-3</v>
      </c>
      <c r="L65" s="36">
        <v>1.4653379150430412E-2</v>
      </c>
      <c r="M65" s="39">
        <v>6.4746598906039843E-2</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64" t="s">
        <v>0</v>
      </c>
      <c r="B70" s="166" t="s">
        <v>98</v>
      </c>
      <c r="C70" s="167"/>
      <c r="D70" s="167"/>
      <c r="E70" s="167"/>
      <c r="F70" s="167"/>
      <c r="G70" s="167"/>
      <c r="H70" s="167"/>
      <c r="I70" s="167"/>
      <c r="J70" s="167"/>
      <c r="K70" s="167"/>
      <c r="L70" s="167"/>
      <c r="M70" s="168"/>
    </row>
    <row r="71" spans="1:13" ht="14.45" customHeight="1" x14ac:dyDescent="0.15">
      <c r="A71" s="165"/>
      <c r="B71" s="45">
        <v>44743</v>
      </c>
      <c r="C71" s="45">
        <v>44774</v>
      </c>
      <c r="D71" s="45">
        <v>44805</v>
      </c>
      <c r="E71" s="45">
        <v>44835</v>
      </c>
      <c r="F71" s="45">
        <v>44866</v>
      </c>
      <c r="G71" s="45">
        <v>44896</v>
      </c>
      <c r="H71" s="45">
        <v>44927</v>
      </c>
      <c r="I71" s="45">
        <v>44958</v>
      </c>
      <c r="J71" s="45">
        <v>44986</v>
      </c>
      <c r="K71" s="45">
        <v>45017</v>
      </c>
      <c r="L71" s="45">
        <v>45047</v>
      </c>
      <c r="M71" s="45">
        <v>45078</v>
      </c>
    </row>
    <row r="72" spans="1:13" ht="14.45" customHeight="1" x14ac:dyDescent="0.15">
      <c r="A72" s="3" t="s">
        <v>1</v>
      </c>
      <c r="B72" s="40">
        <v>7.5644578374680194E-2</v>
      </c>
      <c r="C72" s="32">
        <v>7.5369277197453455E-2</v>
      </c>
      <c r="D72" s="32">
        <v>7.2896991138948763E-2</v>
      </c>
      <c r="E72" s="32">
        <v>6.7291598446187928E-2</v>
      </c>
      <c r="F72" s="32">
        <v>5.971981119086478E-2</v>
      </c>
      <c r="G72" s="32">
        <v>4.0908952184964376E-2</v>
      </c>
      <c r="H72" s="32">
        <v>2.4768808602506631E-2</v>
      </c>
      <c r="I72" s="32">
        <v>2.3962964922391805E-2</v>
      </c>
      <c r="J72" s="32">
        <v>2.2466335623813061E-2</v>
      </c>
      <c r="K72" s="32">
        <v>2.3811548335414212E-2</v>
      </c>
      <c r="L72" s="32">
        <v>1.4780885314546799E-2</v>
      </c>
      <c r="M72" s="33">
        <v>1.3735761118820466E-3</v>
      </c>
    </row>
    <row r="73" spans="1:13" ht="14.45" customHeight="1" x14ac:dyDescent="0.15">
      <c r="A73" s="1" t="s">
        <v>96</v>
      </c>
      <c r="B73" s="112">
        <v>0.1525523975750267</v>
      </c>
      <c r="C73" s="113">
        <v>0.17671254361071576</v>
      </c>
      <c r="D73" s="113">
        <v>0.14262523664643201</v>
      </c>
      <c r="E73" s="113">
        <v>0.12581726666820425</v>
      </c>
      <c r="F73" s="113">
        <v>0.11383559957377987</v>
      </c>
      <c r="G73" s="113">
        <v>0.14948255496416829</v>
      </c>
      <c r="H73" s="113">
        <v>5.6595919273280781E-2</v>
      </c>
      <c r="I73" s="113">
        <v>0.11730143796813408</v>
      </c>
      <c r="J73" s="113">
        <v>4.4015757662173138E-2</v>
      </c>
      <c r="K73" s="113">
        <v>7.6799447757148753E-2</v>
      </c>
      <c r="L73" s="113">
        <v>1.6127470679436762E-3</v>
      </c>
      <c r="M73" s="114">
        <v>-1.4038355252678159E-2</v>
      </c>
    </row>
    <row r="74" spans="1:13" ht="14.45" customHeight="1" x14ac:dyDescent="0.15">
      <c r="A74" s="1" t="s">
        <v>97</v>
      </c>
      <c r="B74" s="41">
        <v>9.8564650482950933E-2</v>
      </c>
      <c r="C74" s="34">
        <v>0.11074021608637974</v>
      </c>
      <c r="D74" s="34">
        <v>0.11270295408958542</v>
      </c>
      <c r="E74" s="34">
        <v>0.10579572690949535</v>
      </c>
      <c r="F74" s="34">
        <v>9.3747192745119445E-2</v>
      </c>
      <c r="G74" s="34">
        <v>4.7514945246018625E-2</v>
      </c>
      <c r="H74" s="34">
        <v>8.6535579085640357E-3</v>
      </c>
      <c r="I74" s="34">
        <v>2.3476804409756635E-3</v>
      </c>
      <c r="J74" s="34">
        <v>1.5163241058260279E-2</v>
      </c>
      <c r="K74" s="34">
        <v>1.2269111671523225E-2</v>
      </c>
      <c r="L74" s="34">
        <v>3.921931099868381E-3</v>
      </c>
      <c r="M74" s="37">
        <v>-1.3005859724912416E-2</v>
      </c>
    </row>
    <row r="75" spans="1:13" ht="14.45" customHeight="1" x14ac:dyDescent="0.15">
      <c r="A75" s="1" t="s">
        <v>3</v>
      </c>
      <c r="B75" s="41">
        <v>3.9087515099127668E-2</v>
      </c>
      <c r="C75" s="34">
        <v>3.300180149385068E-2</v>
      </c>
      <c r="D75" s="34">
        <v>3.3242536555645907E-2</v>
      </c>
      <c r="E75" s="34">
        <v>2.9927061323163251E-2</v>
      </c>
      <c r="F75" s="34">
        <v>2.5823217495491546E-2</v>
      </c>
      <c r="G75" s="34">
        <v>6.3292597570718812E-3</v>
      </c>
      <c r="H75" s="34">
        <v>4.5141889920921052E-2</v>
      </c>
      <c r="I75" s="34">
        <v>3.1677917265039435E-2</v>
      </c>
      <c r="J75" s="34">
        <v>4.1188463306297107E-2</v>
      </c>
      <c r="K75" s="34">
        <v>4.0086032036610986E-2</v>
      </c>
      <c r="L75" s="34">
        <v>4.1998995541942419E-2</v>
      </c>
      <c r="M75" s="37">
        <v>2.381142483759624E-2</v>
      </c>
    </row>
    <row r="76" spans="1:13" ht="14.45" customHeight="1" x14ac:dyDescent="0.15">
      <c r="A76" s="1" t="s">
        <v>4</v>
      </c>
      <c r="B76" s="41">
        <v>5.8858891763071908E-2</v>
      </c>
      <c r="C76" s="34">
        <v>3.0662859897905514E-2</v>
      </c>
      <c r="D76" s="34">
        <v>3.8494550399273741E-2</v>
      </c>
      <c r="E76" s="34">
        <v>3.4971566287565814E-2</v>
      </c>
      <c r="F76" s="34">
        <v>3.7713318811779972E-2</v>
      </c>
      <c r="G76" s="34">
        <v>2.0175740434567269E-2</v>
      </c>
      <c r="H76" s="34">
        <v>1.8933104970959569E-3</v>
      </c>
      <c r="I76" s="34">
        <v>1.6411059889320789E-2</v>
      </c>
      <c r="J76" s="34">
        <v>1.6540691921640871E-2</v>
      </c>
      <c r="K76" s="34">
        <v>1.4939347308638995E-2</v>
      </c>
      <c r="L76" s="34">
        <v>2.530175826560277E-2</v>
      </c>
      <c r="M76" s="37">
        <v>5.322997187265921E-3</v>
      </c>
    </row>
    <row r="77" spans="1:13" ht="14.45" customHeight="1" x14ac:dyDescent="0.15">
      <c r="A77" s="2" t="s">
        <v>5</v>
      </c>
      <c r="B77" s="41">
        <v>3.948026174842223E-2</v>
      </c>
      <c r="C77" s="34">
        <v>3.8416812449378002E-2</v>
      </c>
      <c r="D77" s="34">
        <v>1.7155332979733817E-2</v>
      </c>
      <c r="E77" s="34">
        <v>2.3019395033190282E-2</v>
      </c>
      <c r="F77" s="34">
        <v>1.2904079165525939E-2</v>
      </c>
      <c r="G77" s="34">
        <v>1.8726426641390237E-2</v>
      </c>
      <c r="H77" s="34">
        <v>-3.4704842099862576E-2</v>
      </c>
      <c r="I77" s="34">
        <v>-5.3382696918503503E-2</v>
      </c>
      <c r="J77" s="34">
        <v>-5.46218966848524E-2</v>
      </c>
      <c r="K77" s="34">
        <v>-6.0081522974426815E-2</v>
      </c>
      <c r="L77" s="34">
        <v>-5.9870595984904962E-2</v>
      </c>
      <c r="M77" s="37">
        <v>-5.2734273678282095E-3</v>
      </c>
    </row>
    <row r="78" spans="1:13" ht="14.45" customHeight="1" x14ac:dyDescent="0.15">
      <c r="A78" s="3" t="s">
        <v>2</v>
      </c>
      <c r="B78" s="42">
        <v>3.9322974606420313E-2</v>
      </c>
      <c r="C78" s="35">
        <v>3.5777827284778629E-2</v>
      </c>
      <c r="D78" s="35">
        <v>4.0185497720786056E-2</v>
      </c>
      <c r="E78" s="35">
        <v>3.6398602563697535E-2</v>
      </c>
      <c r="F78" s="35">
        <v>3.1146913510771146E-2</v>
      </c>
      <c r="G78" s="35">
        <v>2.150597850102165E-2</v>
      </c>
      <c r="H78" s="35">
        <v>-3.4737187410986969E-2</v>
      </c>
      <c r="I78" s="35">
        <v>-2.5857515666454112E-2</v>
      </c>
      <c r="J78" s="35">
        <v>-1.5317825466791057E-2</v>
      </c>
      <c r="K78" s="35">
        <v>-1.3361810825024412E-2</v>
      </c>
      <c r="L78" s="35">
        <v>-1.7718905385366357E-2</v>
      </c>
      <c r="M78" s="38">
        <v>-3.4610688819981972E-2</v>
      </c>
    </row>
    <row r="79" spans="1:13" ht="14.45" customHeight="1" x14ac:dyDescent="0.15">
      <c r="A79" s="1" t="s">
        <v>96</v>
      </c>
      <c r="B79" s="41">
        <v>0.39304046853153696</v>
      </c>
      <c r="C79" s="34">
        <v>0.3137775830115126</v>
      </c>
      <c r="D79" s="34">
        <v>0.24264349416876296</v>
      </c>
      <c r="E79" s="34">
        <v>0.16680590876123502</v>
      </c>
      <c r="F79" s="34">
        <v>0.14171185405968334</v>
      </c>
      <c r="G79" s="34">
        <v>0.30499908750157934</v>
      </c>
      <c r="H79" s="34">
        <v>-0.22585307498343432</v>
      </c>
      <c r="I79" s="34">
        <v>0.495709666347526</v>
      </c>
      <c r="J79" s="34">
        <v>0.22725234064024225</v>
      </c>
      <c r="K79" s="34">
        <v>0.12827106649111264</v>
      </c>
      <c r="L79" s="34">
        <v>0.11007978550082398</v>
      </c>
      <c r="M79" s="37">
        <v>4.2179001153782814E-2</v>
      </c>
    </row>
    <row r="80" spans="1:13" ht="14.45" customHeight="1" x14ac:dyDescent="0.15">
      <c r="A80" s="1" t="s">
        <v>97</v>
      </c>
      <c r="B80" s="41">
        <v>5.7977276386238064E-2</v>
      </c>
      <c r="C80" s="34">
        <v>6.556154940154757E-2</v>
      </c>
      <c r="D80" s="34">
        <v>7.5298978723171262E-2</v>
      </c>
      <c r="E80" s="34">
        <v>7.633837368595997E-2</v>
      </c>
      <c r="F80" s="34">
        <v>7.5038065616012339E-2</v>
      </c>
      <c r="G80" s="34">
        <v>4.452734078004017E-2</v>
      </c>
      <c r="H80" s="34">
        <v>9.627825403955681E-3</v>
      </c>
      <c r="I80" s="34">
        <v>-1.2807409025653804E-2</v>
      </c>
      <c r="J80" s="34">
        <v>-6.8308916117942875E-4</v>
      </c>
      <c r="K80" s="34">
        <v>1.3901603116939221E-3</v>
      </c>
      <c r="L80" s="34">
        <v>-8.7924377167394319E-3</v>
      </c>
      <c r="M80" s="37">
        <v>-2.9894034672339642E-2</v>
      </c>
    </row>
    <row r="81" spans="1:13" ht="14.45" customHeight="1" x14ac:dyDescent="0.15">
      <c r="A81" s="1" t="s">
        <v>3</v>
      </c>
      <c r="B81" s="41">
        <v>-4.4197606877849349E-2</v>
      </c>
      <c r="C81" s="34">
        <v>-7.1493022535771944E-2</v>
      </c>
      <c r="D81" s="34">
        <v>-6.1463726237054317E-2</v>
      </c>
      <c r="E81" s="34">
        <v>-5.6828829741433884E-2</v>
      </c>
      <c r="F81" s="34">
        <v>-6.9483113673805552E-2</v>
      </c>
      <c r="G81" s="34">
        <v>-9.0903772638191715E-2</v>
      </c>
      <c r="H81" s="34">
        <v>-8.7813620071684584E-2</v>
      </c>
      <c r="I81" s="34">
        <v>-0.14564487814355398</v>
      </c>
      <c r="J81" s="34">
        <v>-7.7652546720576088E-2</v>
      </c>
      <c r="K81" s="34">
        <v>-5.6045832397214057E-2</v>
      </c>
      <c r="L81" s="34">
        <v>-4.5572143761129835E-2</v>
      </c>
      <c r="M81" s="37">
        <v>-4.8262134993691697E-2</v>
      </c>
    </row>
    <row r="82" spans="1:13" ht="14.45" customHeight="1" x14ac:dyDescent="0.15">
      <c r="A82" s="1" t="s">
        <v>4</v>
      </c>
      <c r="B82" s="41">
        <v>-8.8109635693147226E-2</v>
      </c>
      <c r="C82" s="34">
        <v>-8.4262439984732485E-2</v>
      </c>
      <c r="D82" s="34">
        <v>-7.9786266596536426E-2</v>
      </c>
      <c r="E82" s="34">
        <v>-8.8694607902005562E-2</v>
      </c>
      <c r="F82" s="34">
        <v>-8.7020262105273027E-2</v>
      </c>
      <c r="G82" s="34">
        <v>-9.0103716508210918E-2</v>
      </c>
      <c r="H82" s="34">
        <v>-8.5316000029147965E-2</v>
      </c>
      <c r="I82" s="34">
        <v>-0.16674635156979256</v>
      </c>
      <c r="J82" s="34">
        <v>-0.1228738905448381</v>
      </c>
      <c r="K82" s="34">
        <v>-0.10278391515687146</v>
      </c>
      <c r="L82" s="34">
        <v>-9.4117775855840025E-2</v>
      </c>
      <c r="M82" s="37">
        <v>-8.6591947324520913E-2</v>
      </c>
    </row>
    <row r="83" spans="1:13" ht="14.45" customHeight="1" x14ac:dyDescent="0.15">
      <c r="A83" s="2" t="s">
        <v>5</v>
      </c>
      <c r="B83" s="41">
        <v>8.5636511752666955E-3</v>
      </c>
      <c r="C83" s="34">
        <v>9.7317505588530029E-3</v>
      </c>
      <c r="D83" s="34">
        <v>3.8115623650463171E-3</v>
      </c>
      <c r="E83" s="34">
        <v>-9.2305447115911265E-3</v>
      </c>
      <c r="F83" s="34">
        <v>-8.9593864389053701E-3</v>
      </c>
      <c r="G83" s="34">
        <v>1.075679460250778E-2</v>
      </c>
      <c r="H83" s="34">
        <v>-2.5693130591175617E-4</v>
      </c>
      <c r="I83" s="34">
        <v>-5.2732725122486945E-2</v>
      </c>
      <c r="J83" s="34">
        <v>-4.929634586527154E-2</v>
      </c>
      <c r="K83" s="34">
        <v>-4.4693190574684682E-2</v>
      </c>
      <c r="L83" s="34">
        <v>-4.1123689393788632E-2</v>
      </c>
      <c r="M83" s="37">
        <v>-5.74567296293369E-2</v>
      </c>
    </row>
    <row r="84" spans="1:13" ht="14.45" customHeight="1" x14ac:dyDescent="0.15">
      <c r="A84" s="3" t="s">
        <v>6</v>
      </c>
      <c r="B84" s="42">
        <v>8.3699109866044452E-2</v>
      </c>
      <c r="C84" s="35">
        <v>8.405409482881665E-2</v>
      </c>
      <c r="D84" s="35">
        <v>8.0018936783799566E-2</v>
      </c>
      <c r="E84" s="35">
        <v>7.4006450573368188E-2</v>
      </c>
      <c r="F84" s="35">
        <v>6.5922158625718819E-2</v>
      </c>
      <c r="G84" s="35">
        <v>4.5202494850800301E-2</v>
      </c>
      <c r="H84" s="35">
        <v>3.7806023232255903E-2</v>
      </c>
      <c r="I84" s="35">
        <v>3.488374858570209E-2</v>
      </c>
      <c r="J84" s="35">
        <v>3.0638018274687262E-2</v>
      </c>
      <c r="K84" s="35">
        <v>3.1832418888677161E-2</v>
      </c>
      <c r="L84" s="35">
        <v>2.1703145217355502E-2</v>
      </c>
      <c r="M84" s="38">
        <v>9.0201691749571822E-3</v>
      </c>
    </row>
    <row r="85" spans="1:13" ht="14.45" customHeight="1" x14ac:dyDescent="0.15">
      <c r="A85" s="1" t="s">
        <v>96</v>
      </c>
      <c r="B85" s="41">
        <v>0.13329685204017316</v>
      </c>
      <c r="C85" s="34">
        <v>0.16462660169586352</v>
      </c>
      <c r="D85" s="34">
        <v>0.13396026210874079</v>
      </c>
      <c r="E85" s="34">
        <v>0.12232555338569662</v>
      </c>
      <c r="F85" s="34">
        <v>0.11145068304395056</v>
      </c>
      <c r="G85" s="34">
        <v>0.13460204242686791</v>
      </c>
      <c r="H85" s="34">
        <v>8.9220551069469245E-2</v>
      </c>
      <c r="I85" s="34">
        <v>8.7505751810531329E-2</v>
      </c>
      <c r="J85" s="34">
        <v>3.0223963260038511E-2</v>
      </c>
      <c r="K85" s="34">
        <v>7.300735401105829E-2</v>
      </c>
      <c r="L85" s="34">
        <v>-6.7058268294476475E-3</v>
      </c>
      <c r="M85" s="37">
        <v>-1.8811014581579855E-2</v>
      </c>
    </row>
    <row r="86" spans="1:13" ht="14.45" customHeight="1" x14ac:dyDescent="0.15">
      <c r="A86" s="1" t="s">
        <v>97</v>
      </c>
      <c r="B86" s="41">
        <v>0.11940473032097532</v>
      </c>
      <c r="C86" s="34">
        <v>0.1332009943883592</v>
      </c>
      <c r="D86" s="34">
        <v>0.13053027567759923</v>
      </c>
      <c r="E86" s="34">
        <v>0.11979153660676212</v>
      </c>
      <c r="F86" s="34">
        <v>0.10274036421199506</v>
      </c>
      <c r="G86" s="34">
        <v>4.9220880024653191E-2</v>
      </c>
      <c r="H86" s="34">
        <v>8.07310426283947E-3</v>
      </c>
      <c r="I86" s="34">
        <v>1.01325365708822E-2</v>
      </c>
      <c r="J86" s="34">
        <v>2.3039837637180316E-2</v>
      </c>
      <c r="K86" s="34">
        <v>1.7600599930297722E-2</v>
      </c>
      <c r="L86" s="34">
        <v>1.0002297783487046E-2</v>
      </c>
      <c r="M86" s="37">
        <v>-4.8951772824745721E-3</v>
      </c>
    </row>
    <row r="87" spans="1:13" ht="14.45" customHeight="1" x14ac:dyDescent="0.15">
      <c r="A87" s="1" t="s">
        <v>3</v>
      </c>
      <c r="B87" s="41">
        <v>4.9824108835120562E-2</v>
      </c>
      <c r="C87" s="34">
        <v>4.6672509217351887E-2</v>
      </c>
      <c r="D87" s="34">
        <v>4.5868299892313225E-2</v>
      </c>
      <c r="E87" s="34">
        <v>4.1543055214512403E-2</v>
      </c>
      <c r="F87" s="34">
        <v>3.8802873426859286E-2</v>
      </c>
      <c r="G87" s="34">
        <v>1.8360749030135182E-2</v>
      </c>
      <c r="H87" s="34">
        <v>5.8179855685839499E-2</v>
      </c>
      <c r="I87" s="34">
        <v>5.3631557832516608E-2</v>
      </c>
      <c r="J87" s="34">
        <v>5.6028861385817308E-2</v>
      </c>
      <c r="K87" s="34">
        <v>5.2086678470530945E-2</v>
      </c>
      <c r="L87" s="34">
        <v>5.2902311753435294E-2</v>
      </c>
      <c r="M87" s="37">
        <v>3.2648391817560185E-2</v>
      </c>
    </row>
    <row r="88" spans="1:13" ht="14.45" customHeight="1" x14ac:dyDescent="0.15">
      <c r="A88" s="1" t="s">
        <v>4</v>
      </c>
      <c r="B88" s="41">
        <v>7.4507812201342283E-2</v>
      </c>
      <c r="C88" s="34">
        <v>4.225203032985636E-2</v>
      </c>
      <c r="D88" s="34">
        <v>5.0770309195039998E-2</v>
      </c>
      <c r="E88" s="34">
        <v>4.799982591339802E-2</v>
      </c>
      <c r="F88" s="34">
        <v>5.1721779894963626E-2</v>
      </c>
      <c r="G88" s="34">
        <v>3.1744527134306866E-2</v>
      </c>
      <c r="H88" s="34">
        <v>8.728175278527095E-3</v>
      </c>
      <c r="I88" s="34">
        <v>3.3212981310192236E-2</v>
      </c>
      <c r="J88" s="34">
        <v>2.9432196825318835E-2</v>
      </c>
      <c r="K88" s="34">
        <v>2.5641617928192639E-2</v>
      </c>
      <c r="L88" s="34">
        <v>3.6301363992277791E-2</v>
      </c>
      <c r="M88" s="37">
        <v>1.4306615844769999E-2</v>
      </c>
    </row>
    <row r="89" spans="1:13" ht="14.45" customHeight="1" x14ac:dyDescent="0.15">
      <c r="A89" s="2" t="s">
        <v>5</v>
      </c>
      <c r="B89" s="43">
        <v>4.1560917947908838E-2</v>
      </c>
      <c r="C89" s="36">
        <v>4.043978744512855E-2</v>
      </c>
      <c r="D89" s="36">
        <v>1.8093579650696912E-2</v>
      </c>
      <c r="E89" s="36">
        <v>2.5363587181364E-2</v>
      </c>
      <c r="F89" s="36">
        <v>1.4270571073414118E-2</v>
      </c>
      <c r="G89" s="36">
        <v>1.9353191681068305E-2</v>
      </c>
      <c r="H89" s="36">
        <v>-3.7243675374932894E-2</v>
      </c>
      <c r="I89" s="36">
        <v>-5.3426426772036129E-2</v>
      </c>
      <c r="J89" s="36">
        <v>-5.4977082738818961E-2</v>
      </c>
      <c r="K89" s="36">
        <v>-6.1103405556079182E-2</v>
      </c>
      <c r="L89" s="36">
        <v>-6.1107304947225605E-2</v>
      </c>
      <c r="M89" s="39">
        <v>-2.3189605508230349E-3</v>
      </c>
    </row>
    <row r="90" spans="1:13" ht="14.45" customHeight="1" x14ac:dyDescent="0.15">
      <c r="A90" s="3" t="s">
        <v>34</v>
      </c>
      <c r="B90" s="42">
        <v>8.5313780136856865E-2</v>
      </c>
      <c r="C90" s="35">
        <v>8.4212651706470298E-2</v>
      </c>
      <c r="D90" s="35">
        <v>7.7881505338803558E-2</v>
      </c>
      <c r="E90" s="35">
        <v>7.0801850151825496E-2</v>
      </c>
      <c r="F90" s="35">
        <v>6.2514249016796919E-2</v>
      </c>
      <c r="G90" s="35">
        <v>5.0846629660798337E-2</v>
      </c>
      <c r="H90" s="35">
        <v>4.3775835259035834E-2</v>
      </c>
      <c r="I90" s="35">
        <v>3.8898716854671056E-2</v>
      </c>
      <c r="J90" s="35">
        <v>3.4800921791097394E-2</v>
      </c>
      <c r="K90" s="35">
        <v>3.0731141900485204E-2</v>
      </c>
      <c r="L90" s="35">
        <v>2.1898241328368595E-2</v>
      </c>
      <c r="M90" s="38">
        <v>9.79295364672228E-3</v>
      </c>
    </row>
    <row r="91" spans="1:13" ht="14.45" customHeight="1" x14ac:dyDescent="0.15">
      <c r="A91" s="1" t="s">
        <v>96</v>
      </c>
      <c r="B91" s="41">
        <v>0.1424965614846414</v>
      </c>
      <c r="C91" s="34">
        <v>0.16673545999760009</v>
      </c>
      <c r="D91" s="34">
        <v>0.13655550201282041</v>
      </c>
      <c r="E91" s="34">
        <v>0.12662532326021814</v>
      </c>
      <c r="F91" s="34">
        <v>0.12353509638033278</v>
      </c>
      <c r="G91" s="34">
        <v>0.14352788944581962</v>
      </c>
      <c r="H91" s="34">
        <v>9.7175863520461148E-2</v>
      </c>
      <c r="I91" s="34">
        <v>9.2345927500484093E-2</v>
      </c>
      <c r="J91" s="34">
        <v>5.0351106963789638E-2</v>
      </c>
      <c r="K91" s="34">
        <v>7.6001321541120159E-2</v>
      </c>
      <c r="L91" s="34">
        <v>1.1965304254532461E-2</v>
      </c>
      <c r="M91" s="37">
        <v>-5.947482996031539E-3</v>
      </c>
    </row>
    <row r="92" spans="1:13" ht="14.45" customHeight="1" x14ac:dyDescent="0.15">
      <c r="A92" s="1" t="s">
        <v>97</v>
      </c>
      <c r="B92" s="41">
        <v>9.7056530533730978E-2</v>
      </c>
      <c r="C92" s="34">
        <v>0.11265193304384669</v>
      </c>
      <c r="D92" s="34">
        <v>0.10641775544660748</v>
      </c>
      <c r="E92" s="34">
        <v>9.2779893497750621E-2</v>
      </c>
      <c r="F92" s="34">
        <v>6.8333641117142463E-2</v>
      </c>
      <c r="G92" s="34">
        <v>4.6106309297199166E-2</v>
      </c>
      <c r="H92" s="34">
        <v>-3.627826863455974E-3</v>
      </c>
      <c r="I92" s="34">
        <v>-1.4333513886451987E-3</v>
      </c>
      <c r="J92" s="34">
        <v>8.5590286079131328E-3</v>
      </c>
      <c r="K92" s="34">
        <v>-4.7568130832968958E-3</v>
      </c>
      <c r="L92" s="34">
        <v>-1.1605251842444764E-2</v>
      </c>
      <c r="M92" s="37">
        <v>-1.7000083280748979E-2</v>
      </c>
    </row>
    <row r="93" spans="1:13" ht="14.45" customHeight="1" x14ac:dyDescent="0.15">
      <c r="A93" s="1" t="s">
        <v>3</v>
      </c>
      <c r="B93" s="41">
        <v>5.6362373195573801E-2</v>
      </c>
      <c r="C93" s="34">
        <v>4.8385098900244783E-2</v>
      </c>
      <c r="D93" s="34">
        <v>4.6737032371178433E-2</v>
      </c>
      <c r="E93" s="34">
        <v>4.2089679512992362E-2</v>
      </c>
      <c r="F93" s="34">
        <v>4.0080232026468599E-2</v>
      </c>
      <c r="G93" s="34">
        <v>1.8674000343951169E-2</v>
      </c>
      <c r="H93" s="34">
        <v>5.850209248390148E-2</v>
      </c>
      <c r="I93" s="34">
        <v>5.2567699137942459E-2</v>
      </c>
      <c r="J93" s="34">
        <v>5.3680095582510079E-2</v>
      </c>
      <c r="K93" s="34">
        <v>4.7629834626352396E-2</v>
      </c>
      <c r="L93" s="34">
        <v>4.9481182487657982E-2</v>
      </c>
      <c r="M93" s="37">
        <v>3.495820017813589E-2</v>
      </c>
    </row>
    <row r="94" spans="1:13" ht="14.45" customHeight="1" x14ac:dyDescent="0.15">
      <c r="A94" s="1" t="s">
        <v>4</v>
      </c>
      <c r="B94" s="41">
        <v>9.1025756100021615E-2</v>
      </c>
      <c r="C94" s="34">
        <v>6.5968817137253444E-2</v>
      </c>
      <c r="D94" s="34">
        <v>6.522322499453681E-2</v>
      </c>
      <c r="E94" s="34">
        <v>6.4332352943256454E-2</v>
      </c>
      <c r="F94" s="34">
        <v>6.0720561727417355E-2</v>
      </c>
      <c r="G94" s="34">
        <v>4.5100197636247952E-2</v>
      </c>
      <c r="H94" s="34">
        <v>2.4996428283524885E-2</v>
      </c>
      <c r="I94" s="34">
        <v>3.8114023924662677E-2</v>
      </c>
      <c r="J94" s="34">
        <v>3.1248042722816338E-2</v>
      </c>
      <c r="K94" s="34">
        <v>2.3722942272894398E-2</v>
      </c>
      <c r="L94" s="34">
        <v>3.6221099217727426E-2</v>
      </c>
      <c r="M94" s="37">
        <v>1.7471175543479323E-2</v>
      </c>
    </row>
    <row r="95" spans="1:13" ht="14.45" customHeight="1" x14ac:dyDescent="0.15">
      <c r="A95" s="2" t="s">
        <v>5</v>
      </c>
      <c r="B95" s="43">
        <v>6.461501823968141E-2</v>
      </c>
      <c r="C95" s="36">
        <v>4.731349568683374E-2</v>
      </c>
      <c r="D95" s="36">
        <v>4.3799552901495842E-2</v>
      </c>
      <c r="E95" s="36">
        <v>4.3505433056506559E-2</v>
      </c>
      <c r="F95" s="36">
        <v>4.3363595647301523E-2</v>
      </c>
      <c r="G95" s="36">
        <v>4.1877241716564262E-2</v>
      </c>
      <c r="H95" s="36">
        <v>-7.0584476256408957E-3</v>
      </c>
      <c r="I95" s="36">
        <v>3.1954759594641224E-3</v>
      </c>
      <c r="J95" s="36">
        <v>5.0332209275150142E-3</v>
      </c>
      <c r="K95" s="36">
        <v>-2.0925395327079377E-3</v>
      </c>
      <c r="L95" s="36">
        <v>-1.4538706536828427E-2</v>
      </c>
      <c r="M95" s="39">
        <v>-6.8603045005598551E-3</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63" t="s">
        <v>108</v>
      </c>
      <c r="B100" s="163"/>
      <c r="C100" s="163"/>
      <c r="D100" s="163"/>
      <c r="E100" s="163"/>
      <c r="F100" s="163"/>
      <c r="G100" s="163"/>
      <c r="H100" s="163"/>
      <c r="I100" s="163"/>
      <c r="J100" s="163"/>
      <c r="K100" s="163"/>
      <c r="L100" s="163"/>
      <c r="M100" s="163"/>
      <c r="N100" s="163"/>
    </row>
    <row r="102" spans="1:14" ht="14.45" customHeight="1" x14ac:dyDescent="0.15">
      <c r="A102" s="164" t="s">
        <v>0</v>
      </c>
      <c r="B102" s="166" t="s">
        <v>33</v>
      </c>
      <c r="C102" s="167"/>
      <c r="D102" s="167"/>
      <c r="E102" s="167"/>
      <c r="F102" s="167"/>
      <c r="G102" s="167"/>
      <c r="H102" s="167"/>
      <c r="I102" s="167"/>
      <c r="J102" s="167"/>
      <c r="K102" s="167"/>
      <c r="L102" s="167"/>
      <c r="M102" s="167"/>
      <c r="N102" s="168"/>
    </row>
    <row r="103" spans="1:14" ht="14.45" customHeight="1" x14ac:dyDescent="0.15">
      <c r="A103" s="165"/>
      <c r="B103" s="44">
        <v>44713</v>
      </c>
      <c r="C103" s="45">
        <v>44743</v>
      </c>
      <c r="D103" s="45">
        <v>44774</v>
      </c>
      <c r="E103" s="45">
        <v>44805</v>
      </c>
      <c r="F103" s="45">
        <v>44835</v>
      </c>
      <c r="G103" s="45">
        <v>44866</v>
      </c>
      <c r="H103" s="45">
        <v>44896</v>
      </c>
      <c r="I103" s="45">
        <v>44927</v>
      </c>
      <c r="J103" s="45">
        <v>44958</v>
      </c>
      <c r="K103" s="45">
        <v>44986</v>
      </c>
      <c r="L103" s="45">
        <v>45017</v>
      </c>
      <c r="M103" s="45">
        <v>45047</v>
      </c>
      <c r="N103" s="133">
        <v>45078</v>
      </c>
    </row>
    <row r="104" spans="1:14" ht="14.45" customHeight="1" x14ac:dyDescent="0.15">
      <c r="A104" s="3" t="s">
        <v>1</v>
      </c>
      <c r="B104" s="26">
        <v>12275600</v>
      </c>
      <c r="C104" s="27">
        <v>12290329</v>
      </c>
      <c r="D104" s="27">
        <v>12434172</v>
      </c>
      <c r="E104" s="27">
        <v>12536873</v>
      </c>
      <c r="F104" s="27">
        <v>12573673</v>
      </c>
      <c r="G104" s="27">
        <v>12610392</v>
      </c>
      <c r="H104" s="27">
        <v>12320495</v>
      </c>
      <c r="I104" s="27">
        <v>11946326</v>
      </c>
      <c r="J104" s="27">
        <v>12252700</v>
      </c>
      <c r="K104" s="27">
        <v>12415028</v>
      </c>
      <c r="L104" s="27">
        <v>12387257</v>
      </c>
      <c r="M104" s="27">
        <v>12404959</v>
      </c>
      <c r="N104" s="28">
        <v>12282757</v>
      </c>
    </row>
    <row r="105" spans="1:14" ht="14.45" customHeight="1" x14ac:dyDescent="0.15">
      <c r="A105" s="1" t="s">
        <v>96</v>
      </c>
      <c r="B105" s="23">
        <v>1505568</v>
      </c>
      <c r="C105" s="24">
        <v>1539890</v>
      </c>
      <c r="D105" s="24">
        <v>1538617</v>
      </c>
      <c r="E105" s="24">
        <v>1512756</v>
      </c>
      <c r="F105" s="24">
        <v>1510374</v>
      </c>
      <c r="G105" s="24">
        <v>1523201</v>
      </c>
      <c r="H105" s="24">
        <v>1817140</v>
      </c>
      <c r="I105" s="24">
        <v>2233026</v>
      </c>
      <c r="J105" s="24">
        <v>1640112</v>
      </c>
      <c r="K105" s="24">
        <v>1545883</v>
      </c>
      <c r="L105" s="24">
        <v>1476890</v>
      </c>
      <c r="M105" s="24">
        <v>1460055</v>
      </c>
      <c r="N105" s="25">
        <v>1485620</v>
      </c>
    </row>
    <row r="106" spans="1:14" ht="14.45" customHeight="1" x14ac:dyDescent="0.15">
      <c r="A106" s="1" t="s">
        <v>97</v>
      </c>
      <c r="B106" s="23">
        <v>4147181</v>
      </c>
      <c r="C106" s="24">
        <v>4129364</v>
      </c>
      <c r="D106" s="24">
        <v>4174815</v>
      </c>
      <c r="E106" s="24">
        <v>4260037</v>
      </c>
      <c r="F106" s="24">
        <v>4221116</v>
      </c>
      <c r="G106" s="24">
        <v>4128871</v>
      </c>
      <c r="H106" s="24">
        <v>3750569</v>
      </c>
      <c r="I106" s="24">
        <v>3705454</v>
      </c>
      <c r="J106" s="24">
        <v>4091730</v>
      </c>
      <c r="K106" s="24">
        <v>4176177</v>
      </c>
      <c r="L106" s="24">
        <v>4161241</v>
      </c>
      <c r="M106" s="24">
        <v>4132254</v>
      </c>
      <c r="N106" s="25">
        <v>4069245</v>
      </c>
    </row>
    <row r="107" spans="1:14" ht="14.45" customHeight="1" x14ac:dyDescent="0.15">
      <c r="A107" s="1" t="s">
        <v>3</v>
      </c>
      <c r="B107" s="23">
        <v>3970485</v>
      </c>
      <c r="C107" s="24">
        <v>3952985</v>
      </c>
      <c r="D107" s="24">
        <v>4004076</v>
      </c>
      <c r="E107" s="24">
        <v>4035657</v>
      </c>
      <c r="F107" s="24">
        <v>4097868</v>
      </c>
      <c r="G107" s="24">
        <v>4124762</v>
      </c>
      <c r="H107" s="24">
        <v>3967579</v>
      </c>
      <c r="I107" s="24">
        <v>3727061</v>
      </c>
      <c r="J107" s="24">
        <v>4014009</v>
      </c>
      <c r="K107" s="24">
        <v>4112129</v>
      </c>
      <c r="L107" s="24">
        <v>4132267</v>
      </c>
      <c r="M107" s="24">
        <v>4164388</v>
      </c>
      <c r="N107" s="25">
        <v>4064455</v>
      </c>
    </row>
    <row r="108" spans="1:14" ht="14.45" customHeight="1" x14ac:dyDescent="0.15">
      <c r="A108" s="1" t="s">
        <v>4</v>
      </c>
      <c r="B108" s="23">
        <v>1838552</v>
      </c>
      <c r="C108" s="24">
        <v>1917767</v>
      </c>
      <c r="D108" s="24">
        <v>1969822</v>
      </c>
      <c r="E108" s="24">
        <v>1976381</v>
      </c>
      <c r="F108" s="24">
        <v>1989451</v>
      </c>
      <c r="G108" s="24">
        <v>2031067</v>
      </c>
      <c r="H108" s="24">
        <v>1929365</v>
      </c>
      <c r="I108" s="24">
        <v>1689240</v>
      </c>
      <c r="J108" s="24">
        <v>1842321</v>
      </c>
      <c r="K108" s="24">
        <v>1884684</v>
      </c>
      <c r="L108" s="24">
        <v>1925186</v>
      </c>
      <c r="M108" s="24">
        <v>1938377</v>
      </c>
      <c r="N108" s="25">
        <v>1853379</v>
      </c>
    </row>
    <row r="109" spans="1:14" ht="14.45" customHeight="1" x14ac:dyDescent="0.15">
      <c r="A109" s="2" t="s">
        <v>5</v>
      </c>
      <c r="B109" s="23">
        <v>813814</v>
      </c>
      <c r="C109" s="24">
        <v>750323</v>
      </c>
      <c r="D109" s="24">
        <v>746842</v>
      </c>
      <c r="E109" s="24">
        <v>752042</v>
      </c>
      <c r="F109" s="24">
        <v>754864</v>
      </c>
      <c r="G109" s="24">
        <v>802491</v>
      </c>
      <c r="H109" s="24">
        <v>855842</v>
      </c>
      <c r="I109" s="24">
        <v>591545</v>
      </c>
      <c r="J109" s="24">
        <v>664528</v>
      </c>
      <c r="K109" s="24">
        <v>696155</v>
      </c>
      <c r="L109" s="24">
        <v>691673</v>
      </c>
      <c r="M109" s="24">
        <v>709885</v>
      </c>
      <c r="N109" s="25">
        <v>810058</v>
      </c>
    </row>
    <row r="110" spans="1:14" ht="14.45" customHeight="1" x14ac:dyDescent="0.15">
      <c r="A110" s="3" t="s">
        <v>2</v>
      </c>
      <c r="B110" s="26">
        <v>2169738</v>
      </c>
      <c r="C110" s="27">
        <v>2172555</v>
      </c>
      <c r="D110" s="27">
        <v>2184878</v>
      </c>
      <c r="E110" s="27">
        <v>2214657</v>
      </c>
      <c r="F110" s="27">
        <v>2224841</v>
      </c>
      <c r="G110" s="27">
        <v>2230256</v>
      </c>
      <c r="H110" s="27">
        <v>2168746</v>
      </c>
      <c r="I110" s="27">
        <v>1999692</v>
      </c>
      <c r="J110" s="27">
        <v>2087555</v>
      </c>
      <c r="K110" s="27">
        <v>2131302</v>
      </c>
      <c r="L110" s="27">
        <v>2134799</v>
      </c>
      <c r="M110" s="27">
        <v>2133355</v>
      </c>
      <c r="N110" s="28">
        <v>2088268</v>
      </c>
    </row>
    <row r="111" spans="1:14" ht="14.45" customHeight="1" x14ac:dyDescent="0.15">
      <c r="A111" s="1" t="s">
        <v>96</v>
      </c>
      <c r="B111" s="23">
        <v>92907</v>
      </c>
      <c r="C111" s="24">
        <v>110068</v>
      </c>
      <c r="D111" s="24">
        <v>109466</v>
      </c>
      <c r="E111" s="24">
        <v>100632</v>
      </c>
      <c r="F111" s="24">
        <v>92652</v>
      </c>
      <c r="G111" s="24">
        <v>93797</v>
      </c>
      <c r="H111" s="24">
        <v>148440</v>
      </c>
      <c r="I111" s="24">
        <v>138301</v>
      </c>
      <c r="J111" s="24">
        <v>131855</v>
      </c>
      <c r="K111" s="24">
        <v>101162</v>
      </c>
      <c r="L111" s="24">
        <v>82182</v>
      </c>
      <c r="M111" s="24">
        <v>89296</v>
      </c>
      <c r="N111" s="25">
        <v>99827</v>
      </c>
    </row>
    <row r="112" spans="1:14" ht="14.45" customHeight="1" x14ac:dyDescent="0.15">
      <c r="A112" s="1" t="s">
        <v>97</v>
      </c>
      <c r="B112" s="23">
        <v>1446364</v>
      </c>
      <c r="C112" s="24">
        <v>1450481</v>
      </c>
      <c r="D112" s="24">
        <v>1460135</v>
      </c>
      <c r="E112" s="24">
        <v>1479423</v>
      </c>
      <c r="F112" s="24">
        <v>1483113</v>
      </c>
      <c r="G112" s="24">
        <v>1475300</v>
      </c>
      <c r="H112" s="24">
        <v>1407613</v>
      </c>
      <c r="I112" s="24">
        <v>1419113</v>
      </c>
      <c r="J112" s="24">
        <v>1427647</v>
      </c>
      <c r="K112" s="24">
        <v>1453256</v>
      </c>
      <c r="L112" s="24">
        <v>1460267</v>
      </c>
      <c r="M112" s="24">
        <v>1441847</v>
      </c>
      <c r="N112" s="25">
        <v>1394591</v>
      </c>
    </row>
    <row r="113" spans="1:14" ht="14.45" customHeight="1" x14ac:dyDescent="0.15">
      <c r="A113" s="1" t="s">
        <v>3</v>
      </c>
      <c r="B113" s="23">
        <v>414090</v>
      </c>
      <c r="C113" s="24">
        <v>398474</v>
      </c>
      <c r="D113" s="24">
        <v>395575</v>
      </c>
      <c r="E113" s="24">
        <v>409494</v>
      </c>
      <c r="F113" s="24">
        <v>420785</v>
      </c>
      <c r="G113" s="24">
        <v>425412</v>
      </c>
      <c r="H113" s="24">
        <v>379387</v>
      </c>
      <c r="I113" s="24">
        <v>284960</v>
      </c>
      <c r="J113" s="24">
        <v>349104</v>
      </c>
      <c r="K113" s="24">
        <v>385039</v>
      </c>
      <c r="L113" s="24">
        <v>396454</v>
      </c>
      <c r="M113" s="24">
        <v>402501</v>
      </c>
      <c r="N113" s="25">
        <v>394461</v>
      </c>
    </row>
    <row r="114" spans="1:14" ht="14.45" customHeight="1" x14ac:dyDescent="0.15">
      <c r="A114" s="1" t="s">
        <v>4</v>
      </c>
      <c r="B114" s="23">
        <v>168917</v>
      </c>
      <c r="C114" s="24">
        <v>165976</v>
      </c>
      <c r="D114" s="24">
        <v>170520</v>
      </c>
      <c r="E114" s="24">
        <v>175001</v>
      </c>
      <c r="F114" s="24">
        <v>177281</v>
      </c>
      <c r="G114" s="24">
        <v>182285</v>
      </c>
      <c r="H114" s="24">
        <v>173200</v>
      </c>
      <c r="I114" s="24">
        <v>117375</v>
      </c>
      <c r="J114" s="24">
        <v>136994</v>
      </c>
      <c r="K114" s="24">
        <v>147983</v>
      </c>
      <c r="L114" s="24">
        <v>151813</v>
      </c>
      <c r="M114" s="24">
        <v>154614</v>
      </c>
      <c r="N114" s="25">
        <v>154670</v>
      </c>
    </row>
    <row r="115" spans="1:14" ht="14.45" customHeight="1" x14ac:dyDescent="0.15">
      <c r="A115" s="2" t="s">
        <v>5</v>
      </c>
      <c r="B115" s="23">
        <v>47460</v>
      </c>
      <c r="C115" s="24">
        <v>47556</v>
      </c>
      <c r="D115" s="24">
        <v>49182</v>
      </c>
      <c r="E115" s="24">
        <v>50107</v>
      </c>
      <c r="F115" s="24">
        <v>51010</v>
      </c>
      <c r="G115" s="24">
        <v>53462</v>
      </c>
      <c r="H115" s="24">
        <v>60106</v>
      </c>
      <c r="I115" s="24">
        <v>39943</v>
      </c>
      <c r="J115" s="24">
        <v>41955</v>
      </c>
      <c r="K115" s="24">
        <v>43862</v>
      </c>
      <c r="L115" s="24">
        <v>44083</v>
      </c>
      <c r="M115" s="24">
        <v>45097</v>
      </c>
      <c r="N115" s="25">
        <v>44719</v>
      </c>
    </row>
    <row r="116" spans="1:14" ht="14.45" customHeight="1" x14ac:dyDescent="0.15">
      <c r="A116" s="3" t="s">
        <v>6</v>
      </c>
      <c r="B116" s="26">
        <v>10105862</v>
      </c>
      <c r="C116" s="27">
        <v>10117774</v>
      </c>
      <c r="D116" s="27">
        <v>10249294</v>
      </c>
      <c r="E116" s="27">
        <v>10322216</v>
      </c>
      <c r="F116" s="27">
        <v>10348832</v>
      </c>
      <c r="G116" s="27">
        <v>10380136</v>
      </c>
      <c r="H116" s="27">
        <v>10151749</v>
      </c>
      <c r="I116" s="27">
        <v>9946634</v>
      </c>
      <c r="J116" s="27">
        <v>10165145</v>
      </c>
      <c r="K116" s="27">
        <v>10283726</v>
      </c>
      <c r="L116" s="27">
        <v>10252458</v>
      </c>
      <c r="M116" s="27">
        <v>10271604</v>
      </c>
      <c r="N116" s="28">
        <v>10194489</v>
      </c>
    </row>
    <row r="117" spans="1:14" ht="14.45" customHeight="1" x14ac:dyDescent="0.15">
      <c r="A117" s="1" t="s">
        <v>96</v>
      </c>
      <c r="B117" s="23">
        <v>1412661</v>
      </c>
      <c r="C117" s="24">
        <v>1429822</v>
      </c>
      <c r="D117" s="24">
        <v>1429151</v>
      </c>
      <c r="E117" s="24">
        <v>1412124</v>
      </c>
      <c r="F117" s="24">
        <v>1417722</v>
      </c>
      <c r="G117" s="24">
        <v>1429404</v>
      </c>
      <c r="H117" s="24">
        <v>1668700</v>
      </c>
      <c r="I117" s="24">
        <v>2094725</v>
      </c>
      <c r="J117" s="24">
        <v>1508257</v>
      </c>
      <c r="K117" s="24">
        <v>1444721</v>
      </c>
      <c r="L117" s="24">
        <v>1394708</v>
      </c>
      <c r="M117" s="24">
        <v>1370759</v>
      </c>
      <c r="N117" s="25">
        <v>1385793</v>
      </c>
    </row>
    <row r="118" spans="1:14" ht="14.45" customHeight="1" x14ac:dyDescent="0.15">
      <c r="A118" s="1" t="s">
        <v>97</v>
      </c>
      <c r="B118" s="23">
        <v>2700817</v>
      </c>
      <c r="C118" s="24">
        <v>2678883</v>
      </c>
      <c r="D118" s="24">
        <v>2714680</v>
      </c>
      <c r="E118" s="24">
        <v>2780614</v>
      </c>
      <c r="F118" s="24">
        <v>2738003</v>
      </c>
      <c r="G118" s="24">
        <v>2653571</v>
      </c>
      <c r="H118" s="24">
        <v>2342956</v>
      </c>
      <c r="I118" s="24">
        <v>2286341</v>
      </c>
      <c r="J118" s="24">
        <v>2664083</v>
      </c>
      <c r="K118" s="24">
        <v>2722921</v>
      </c>
      <c r="L118" s="24">
        <v>2700974</v>
      </c>
      <c r="M118" s="24">
        <v>2690407</v>
      </c>
      <c r="N118" s="25">
        <v>2674654</v>
      </c>
    </row>
    <row r="119" spans="1:14" ht="14.45" customHeight="1" x14ac:dyDescent="0.15">
      <c r="A119" s="1" t="s">
        <v>3</v>
      </c>
      <c r="B119" s="23">
        <v>3556395</v>
      </c>
      <c r="C119" s="24">
        <v>3554511</v>
      </c>
      <c r="D119" s="24">
        <v>3608501</v>
      </c>
      <c r="E119" s="24">
        <v>3626163</v>
      </c>
      <c r="F119" s="24">
        <v>3677083</v>
      </c>
      <c r="G119" s="24">
        <v>3699350</v>
      </c>
      <c r="H119" s="24">
        <v>3588192</v>
      </c>
      <c r="I119" s="24">
        <v>3442101</v>
      </c>
      <c r="J119" s="24">
        <v>3664905</v>
      </c>
      <c r="K119" s="24">
        <v>3727090</v>
      </c>
      <c r="L119" s="24">
        <v>3735813</v>
      </c>
      <c r="M119" s="24">
        <v>3761887</v>
      </c>
      <c r="N119" s="25">
        <v>3669994</v>
      </c>
    </row>
    <row r="120" spans="1:14" ht="14.45" customHeight="1" x14ac:dyDescent="0.15">
      <c r="A120" s="1" t="s">
        <v>4</v>
      </c>
      <c r="B120" s="23">
        <v>1669635</v>
      </c>
      <c r="C120" s="24">
        <v>1751791</v>
      </c>
      <c r="D120" s="24">
        <v>1799302</v>
      </c>
      <c r="E120" s="24">
        <v>1801380</v>
      </c>
      <c r="F120" s="24">
        <v>1812170</v>
      </c>
      <c r="G120" s="24">
        <v>1848782</v>
      </c>
      <c r="H120" s="24">
        <v>1756165</v>
      </c>
      <c r="I120" s="24">
        <v>1571865</v>
      </c>
      <c r="J120" s="24">
        <v>1705327</v>
      </c>
      <c r="K120" s="24">
        <v>1736701</v>
      </c>
      <c r="L120" s="24">
        <v>1773373</v>
      </c>
      <c r="M120" s="24">
        <v>1783763</v>
      </c>
      <c r="N120" s="25">
        <v>1698709</v>
      </c>
    </row>
    <row r="121" spans="1:14" ht="14.45" customHeight="1" x14ac:dyDescent="0.15">
      <c r="A121" s="2" t="s">
        <v>5</v>
      </c>
      <c r="B121" s="29">
        <v>766354</v>
      </c>
      <c r="C121" s="30">
        <v>702767</v>
      </c>
      <c r="D121" s="30">
        <v>697660</v>
      </c>
      <c r="E121" s="30">
        <v>701935</v>
      </c>
      <c r="F121" s="30">
        <v>703854</v>
      </c>
      <c r="G121" s="30">
        <v>749029</v>
      </c>
      <c r="H121" s="30">
        <v>795736</v>
      </c>
      <c r="I121" s="30">
        <v>551602</v>
      </c>
      <c r="J121" s="30">
        <v>622573</v>
      </c>
      <c r="K121" s="30">
        <v>652293</v>
      </c>
      <c r="L121" s="30">
        <v>647590</v>
      </c>
      <c r="M121" s="30">
        <v>664788</v>
      </c>
      <c r="N121" s="31">
        <v>765339</v>
      </c>
    </row>
    <row r="122" spans="1:14" ht="14.45" customHeight="1" x14ac:dyDescent="0.15">
      <c r="A122" s="3" t="s">
        <v>34</v>
      </c>
      <c r="B122" s="26">
        <v>9151979</v>
      </c>
      <c r="C122" s="27">
        <v>9196002</v>
      </c>
      <c r="D122" s="27">
        <v>9321745</v>
      </c>
      <c r="E122" s="27">
        <v>9401161</v>
      </c>
      <c r="F122" s="27">
        <v>9429089</v>
      </c>
      <c r="G122" s="27">
        <v>9458086</v>
      </c>
      <c r="H122" s="27">
        <v>9235067</v>
      </c>
      <c r="I122" s="27">
        <v>9063881</v>
      </c>
      <c r="J122" s="27">
        <v>9248988</v>
      </c>
      <c r="K122" s="27">
        <v>9348271</v>
      </c>
      <c r="L122" s="27">
        <v>9309258</v>
      </c>
      <c r="M122" s="27">
        <v>9321963</v>
      </c>
      <c r="N122" s="28">
        <v>9234908</v>
      </c>
    </row>
    <row r="123" spans="1:14" ht="14.45" customHeight="1" x14ac:dyDescent="0.15">
      <c r="A123" s="1" t="s">
        <v>96</v>
      </c>
      <c r="B123" s="23">
        <v>1332697</v>
      </c>
      <c r="C123" s="24">
        <v>1363641</v>
      </c>
      <c r="D123" s="24">
        <v>1358997</v>
      </c>
      <c r="E123" s="24">
        <v>1359452</v>
      </c>
      <c r="F123" s="24">
        <v>1361511</v>
      </c>
      <c r="G123" s="24">
        <v>1380039</v>
      </c>
      <c r="H123" s="24">
        <v>1608862</v>
      </c>
      <c r="I123" s="24">
        <v>2021165</v>
      </c>
      <c r="J123" s="24">
        <v>1446700</v>
      </c>
      <c r="K123" s="24">
        <v>1392120</v>
      </c>
      <c r="L123" s="24">
        <v>1339838</v>
      </c>
      <c r="M123" s="24">
        <v>1321314</v>
      </c>
      <c r="N123" s="25">
        <v>1321410</v>
      </c>
    </row>
    <row r="124" spans="1:14" ht="14.45" customHeight="1" x14ac:dyDescent="0.15">
      <c r="A124" s="1" t="s">
        <v>97</v>
      </c>
      <c r="B124" s="23">
        <v>2479720</v>
      </c>
      <c r="C124" s="24">
        <v>2460314</v>
      </c>
      <c r="D124" s="24">
        <v>2505096</v>
      </c>
      <c r="E124" s="24">
        <v>2569678</v>
      </c>
      <c r="F124" s="24">
        <v>2536396</v>
      </c>
      <c r="G124" s="24">
        <v>2444560</v>
      </c>
      <c r="H124" s="24">
        <v>2136203</v>
      </c>
      <c r="I124" s="24">
        <v>2082896</v>
      </c>
      <c r="J124" s="24">
        <v>2445424</v>
      </c>
      <c r="K124" s="24">
        <v>2490218</v>
      </c>
      <c r="L124" s="24">
        <v>2466194</v>
      </c>
      <c r="M124" s="24">
        <v>2449741</v>
      </c>
      <c r="N124" s="25">
        <v>2433767</v>
      </c>
    </row>
    <row r="125" spans="1:14" ht="14.45" customHeight="1" x14ac:dyDescent="0.15">
      <c r="A125" s="1" t="s">
        <v>3</v>
      </c>
      <c r="B125" s="23">
        <v>3412790</v>
      </c>
      <c r="C125" s="24">
        <v>3410534</v>
      </c>
      <c r="D125" s="24">
        <v>3451845</v>
      </c>
      <c r="E125" s="24">
        <v>3470983</v>
      </c>
      <c r="F125" s="24">
        <v>3518139</v>
      </c>
      <c r="G125" s="24">
        <v>3544818</v>
      </c>
      <c r="H125" s="24">
        <v>3439549</v>
      </c>
      <c r="I125" s="24">
        <v>3266464</v>
      </c>
      <c r="J125" s="24">
        <v>3497231</v>
      </c>
      <c r="K125" s="24">
        <v>3553518</v>
      </c>
      <c r="L125" s="24">
        <v>3559695</v>
      </c>
      <c r="M125" s="24">
        <v>3588635</v>
      </c>
      <c r="N125" s="25">
        <v>3532269</v>
      </c>
    </row>
    <row r="126" spans="1:14" ht="14.45" customHeight="1" x14ac:dyDescent="0.15">
      <c r="A126" s="1" t="s">
        <v>4</v>
      </c>
      <c r="B126" s="23">
        <v>1407298</v>
      </c>
      <c r="C126" s="24">
        <v>1470100</v>
      </c>
      <c r="D126" s="24">
        <v>1503737</v>
      </c>
      <c r="E126" s="24">
        <v>1495784</v>
      </c>
      <c r="F126" s="24">
        <v>1504214</v>
      </c>
      <c r="G126" s="24">
        <v>1546299</v>
      </c>
      <c r="H126" s="24">
        <v>1484078</v>
      </c>
      <c r="I126" s="24">
        <v>1283477</v>
      </c>
      <c r="J126" s="24">
        <v>1402196</v>
      </c>
      <c r="K126" s="24">
        <v>1431292</v>
      </c>
      <c r="L126" s="24">
        <v>1466156</v>
      </c>
      <c r="M126" s="24">
        <v>1477916</v>
      </c>
      <c r="N126" s="25">
        <v>1431683</v>
      </c>
    </row>
    <row r="127" spans="1:14" ht="14.45" customHeight="1" x14ac:dyDescent="0.15">
      <c r="A127" s="2" t="s">
        <v>5</v>
      </c>
      <c r="B127" s="29">
        <v>519474</v>
      </c>
      <c r="C127" s="30">
        <v>491413</v>
      </c>
      <c r="D127" s="30">
        <v>502070</v>
      </c>
      <c r="E127" s="30">
        <v>505264</v>
      </c>
      <c r="F127" s="30">
        <v>508829</v>
      </c>
      <c r="G127" s="30">
        <v>542370</v>
      </c>
      <c r="H127" s="30">
        <v>566375</v>
      </c>
      <c r="I127" s="30">
        <v>409879</v>
      </c>
      <c r="J127" s="30">
        <v>457437</v>
      </c>
      <c r="K127" s="30">
        <v>481123</v>
      </c>
      <c r="L127" s="30">
        <v>477375</v>
      </c>
      <c r="M127" s="30">
        <v>484357</v>
      </c>
      <c r="N127" s="31">
        <v>515779</v>
      </c>
    </row>
    <row r="132" spans="1:14" ht="14.45" customHeight="1" x14ac:dyDescent="0.2">
      <c r="A132" s="163" t="s">
        <v>109</v>
      </c>
      <c r="B132" s="163"/>
      <c r="C132" s="163"/>
      <c r="D132" s="163"/>
      <c r="E132" s="163"/>
      <c r="F132" s="163"/>
      <c r="G132" s="163"/>
      <c r="H132" s="163"/>
      <c r="I132" s="163"/>
      <c r="J132" s="163"/>
      <c r="K132" s="163"/>
      <c r="L132" s="163"/>
      <c r="M132" s="163"/>
      <c r="N132" s="163"/>
    </row>
    <row r="134" spans="1:14" ht="14.45" customHeight="1" x14ac:dyDescent="0.15">
      <c r="A134" s="164" t="s">
        <v>0</v>
      </c>
      <c r="B134" s="166" t="s">
        <v>33</v>
      </c>
      <c r="C134" s="167"/>
      <c r="D134" s="167"/>
      <c r="E134" s="167"/>
      <c r="F134" s="167"/>
      <c r="G134" s="167"/>
      <c r="H134" s="167"/>
      <c r="I134" s="167"/>
      <c r="J134" s="167"/>
      <c r="K134" s="167"/>
      <c r="L134" s="167"/>
      <c r="M134" s="167"/>
      <c r="N134" s="168"/>
    </row>
    <row r="135" spans="1:14" ht="14.45" customHeight="1" x14ac:dyDescent="0.15">
      <c r="A135" s="165"/>
      <c r="B135" s="44">
        <v>44713</v>
      </c>
      <c r="C135" s="45">
        <v>44743</v>
      </c>
      <c r="D135" s="45">
        <v>44774</v>
      </c>
      <c r="E135" s="45">
        <v>44805</v>
      </c>
      <c r="F135" s="45">
        <v>44835</v>
      </c>
      <c r="G135" s="45">
        <v>44866</v>
      </c>
      <c r="H135" s="45">
        <v>44896</v>
      </c>
      <c r="I135" s="45">
        <v>44927</v>
      </c>
      <c r="J135" s="45">
        <v>44958</v>
      </c>
      <c r="K135" s="45">
        <v>44986</v>
      </c>
      <c r="L135" s="45">
        <v>45017</v>
      </c>
      <c r="M135" s="45">
        <v>45047</v>
      </c>
      <c r="N135" s="133">
        <v>45078</v>
      </c>
    </row>
    <row r="136" spans="1:14" ht="14.45" customHeight="1" x14ac:dyDescent="0.15">
      <c r="A136" s="3" t="s">
        <v>1</v>
      </c>
      <c r="B136" s="26">
        <v>10759224</v>
      </c>
      <c r="C136" s="27">
        <v>10760513</v>
      </c>
      <c r="D136" s="27">
        <v>10881725</v>
      </c>
      <c r="E136" s="27">
        <v>10982678</v>
      </c>
      <c r="F136" s="27">
        <v>11033602</v>
      </c>
      <c r="G136" s="27">
        <v>11244734</v>
      </c>
      <c r="H136" s="27">
        <v>10991080</v>
      </c>
      <c r="I136" s="27">
        <v>10667999</v>
      </c>
      <c r="J136" s="27">
        <v>10965938</v>
      </c>
      <c r="K136" s="27">
        <v>11103789</v>
      </c>
      <c r="L136" s="27">
        <v>11072537</v>
      </c>
      <c r="M136" s="27">
        <v>11087383</v>
      </c>
      <c r="N136" s="28">
        <v>10929712</v>
      </c>
    </row>
    <row r="137" spans="1:14" ht="14.45" customHeight="1" x14ac:dyDescent="0.15">
      <c r="A137" s="1" t="s">
        <v>96</v>
      </c>
      <c r="B137" s="23">
        <v>1288223</v>
      </c>
      <c r="C137" s="24">
        <v>1314415</v>
      </c>
      <c r="D137" s="24">
        <v>1306034</v>
      </c>
      <c r="E137" s="24">
        <v>1290695</v>
      </c>
      <c r="F137" s="24">
        <v>1277235</v>
      </c>
      <c r="G137" s="24">
        <v>1320866</v>
      </c>
      <c r="H137" s="24">
        <v>1610148</v>
      </c>
      <c r="I137" s="24">
        <v>2016678</v>
      </c>
      <c r="J137" s="24">
        <v>1456548</v>
      </c>
      <c r="K137" s="24">
        <v>1363777</v>
      </c>
      <c r="L137" s="24">
        <v>1285566</v>
      </c>
      <c r="M137" s="24">
        <v>1271395</v>
      </c>
      <c r="N137" s="25">
        <v>1281455</v>
      </c>
    </row>
    <row r="138" spans="1:14" ht="14.45" customHeight="1" x14ac:dyDescent="0.15">
      <c r="A138" s="1" t="s">
        <v>97</v>
      </c>
      <c r="B138" s="23">
        <v>2990345</v>
      </c>
      <c r="C138" s="24">
        <v>2965874</v>
      </c>
      <c r="D138" s="24">
        <v>3000842</v>
      </c>
      <c r="E138" s="24">
        <v>3076974</v>
      </c>
      <c r="F138" s="24">
        <v>3066096</v>
      </c>
      <c r="G138" s="24">
        <v>3113401</v>
      </c>
      <c r="H138" s="24">
        <v>2778096</v>
      </c>
      <c r="I138" s="24">
        <v>2765147</v>
      </c>
      <c r="J138" s="24">
        <v>3120332</v>
      </c>
      <c r="K138" s="24">
        <v>3183668</v>
      </c>
      <c r="L138" s="24">
        <v>3176002</v>
      </c>
      <c r="M138" s="24">
        <v>3143955</v>
      </c>
      <c r="N138" s="25">
        <v>3059995</v>
      </c>
    </row>
    <row r="139" spans="1:14" ht="14.45" customHeight="1" x14ac:dyDescent="0.15">
      <c r="A139" s="1" t="s">
        <v>3</v>
      </c>
      <c r="B139" s="23">
        <v>3895103</v>
      </c>
      <c r="C139" s="24">
        <v>3878333</v>
      </c>
      <c r="D139" s="24">
        <v>3927427</v>
      </c>
      <c r="E139" s="24">
        <v>3957609</v>
      </c>
      <c r="F139" s="24">
        <v>4018050</v>
      </c>
      <c r="G139" s="24">
        <v>4050335</v>
      </c>
      <c r="H139" s="24">
        <v>3890557</v>
      </c>
      <c r="I139" s="24">
        <v>3664251</v>
      </c>
      <c r="J139" s="24">
        <v>3946223</v>
      </c>
      <c r="K139" s="24">
        <v>4042240</v>
      </c>
      <c r="L139" s="24">
        <v>4061327</v>
      </c>
      <c r="M139" s="24">
        <v>4092710</v>
      </c>
      <c r="N139" s="25">
        <v>3993146</v>
      </c>
    </row>
    <row r="140" spans="1:14" ht="14.45" customHeight="1" x14ac:dyDescent="0.15">
      <c r="A140" s="1" t="s">
        <v>4</v>
      </c>
      <c r="B140" s="23">
        <v>1796840</v>
      </c>
      <c r="C140" s="24">
        <v>1876381</v>
      </c>
      <c r="D140" s="24">
        <v>1926330</v>
      </c>
      <c r="E140" s="24">
        <v>1931588</v>
      </c>
      <c r="F140" s="24">
        <v>1944201</v>
      </c>
      <c r="G140" s="24">
        <v>1985540</v>
      </c>
      <c r="H140" s="24">
        <v>1885807</v>
      </c>
      <c r="I140" s="24">
        <v>1652286</v>
      </c>
      <c r="J140" s="24">
        <v>1802392</v>
      </c>
      <c r="K140" s="24">
        <v>1842973</v>
      </c>
      <c r="L140" s="24">
        <v>1882914</v>
      </c>
      <c r="M140" s="24">
        <v>1894893</v>
      </c>
      <c r="N140" s="25">
        <v>1811147</v>
      </c>
    </row>
    <row r="141" spans="1:14" ht="14.45" customHeight="1" x14ac:dyDescent="0.15">
      <c r="A141" s="2" t="s">
        <v>5</v>
      </c>
      <c r="B141" s="23">
        <v>788713</v>
      </c>
      <c r="C141" s="24">
        <v>725510</v>
      </c>
      <c r="D141" s="24">
        <v>721092</v>
      </c>
      <c r="E141" s="24">
        <v>725812</v>
      </c>
      <c r="F141" s="24">
        <v>728020</v>
      </c>
      <c r="G141" s="24">
        <v>774592</v>
      </c>
      <c r="H141" s="24">
        <v>826472</v>
      </c>
      <c r="I141" s="24">
        <v>569637</v>
      </c>
      <c r="J141" s="24">
        <v>640443</v>
      </c>
      <c r="K141" s="24">
        <v>671131</v>
      </c>
      <c r="L141" s="24">
        <v>666728</v>
      </c>
      <c r="M141" s="24">
        <v>684430</v>
      </c>
      <c r="N141" s="25">
        <v>783969</v>
      </c>
    </row>
    <row r="142" spans="1:14" ht="14.45" customHeight="1" x14ac:dyDescent="0.15">
      <c r="A142" s="3" t="s">
        <v>2</v>
      </c>
      <c r="B142" s="26">
        <v>1604928</v>
      </c>
      <c r="C142" s="27">
        <v>1600682</v>
      </c>
      <c r="D142" s="27">
        <v>1613242</v>
      </c>
      <c r="E142" s="27">
        <v>1641948</v>
      </c>
      <c r="F142" s="27">
        <v>1660082</v>
      </c>
      <c r="G142" s="27">
        <v>1695455</v>
      </c>
      <c r="H142" s="27">
        <v>1657628</v>
      </c>
      <c r="I142" s="27">
        <v>1496223</v>
      </c>
      <c r="J142" s="27">
        <v>1583685</v>
      </c>
      <c r="K142" s="27">
        <v>1628669</v>
      </c>
      <c r="L142" s="27">
        <v>1634660</v>
      </c>
      <c r="M142" s="27">
        <v>1636892</v>
      </c>
      <c r="N142" s="28">
        <v>1604500</v>
      </c>
    </row>
    <row r="143" spans="1:14" ht="14.45" customHeight="1" x14ac:dyDescent="0.15">
      <c r="A143" s="1" t="s">
        <v>96</v>
      </c>
      <c r="B143" s="23">
        <v>87191</v>
      </c>
      <c r="C143" s="24">
        <v>101029</v>
      </c>
      <c r="D143" s="24">
        <v>102738</v>
      </c>
      <c r="E143" s="24">
        <v>93614</v>
      </c>
      <c r="F143" s="24">
        <v>87972</v>
      </c>
      <c r="G143" s="24">
        <v>89825</v>
      </c>
      <c r="H143" s="24">
        <v>144390</v>
      </c>
      <c r="I143" s="24">
        <v>129753</v>
      </c>
      <c r="J143" s="24">
        <v>124248</v>
      </c>
      <c r="K143" s="24">
        <v>94663</v>
      </c>
      <c r="L143" s="24">
        <v>76488</v>
      </c>
      <c r="M143" s="24">
        <v>83234</v>
      </c>
      <c r="N143" s="25">
        <v>92006</v>
      </c>
    </row>
    <row r="144" spans="1:14" ht="14.45" customHeight="1" x14ac:dyDescent="0.15">
      <c r="A144" s="1" t="s">
        <v>97</v>
      </c>
      <c r="B144" s="23">
        <v>946109</v>
      </c>
      <c r="C144" s="24">
        <v>945976</v>
      </c>
      <c r="D144" s="24">
        <v>954429</v>
      </c>
      <c r="E144" s="24">
        <v>973922</v>
      </c>
      <c r="F144" s="24">
        <v>984238</v>
      </c>
      <c r="G144" s="24">
        <v>1005977</v>
      </c>
      <c r="H144" s="24">
        <v>961752</v>
      </c>
      <c r="I144" s="24">
        <v>972717</v>
      </c>
      <c r="J144" s="24">
        <v>983039</v>
      </c>
      <c r="K144" s="24">
        <v>1011064</v>
      </c>
      <c r="L144" s="24">
        <v>1020326</v>
      </c>
      <c r="M144" s="24">
        <v>1006726</v>
      </c>
      <c r="N144" s="25">
        <v>973732</v>
      </c>
    </row>
    <row r="145" spans="1:14" ht="14.45" customHeight="1" x14ac:dyDescent="0.15">
      <c r="A145" s="1" t="s">
        <v>3</v>
      </c>
      <c r="B145" s="23">
        <v>379446</v>
      </c>
      <c r="C145" s="24">
        <v>364427</v>
      </c>
      <c r="D145" s="24">
        <v>361537</v>
      </c>
      <c r="E145" s="24">
        <v>374986</v>
      </c>
      <c r="F145" s="24">
        <v>385690</v>
      </c>
      <c r="G145" s="24">
        <v>390751</v>
      </c>
      <c r="H145" s="24">
        <v>346225</v>
      </c>
      <c r="I145" s="24">
        <v>256379</v>
      </c>
      <c r="J145" s="24">
        <v>318829</v>
      </c>
      <c r="K145" s="24">
        <v>353561</v>
      </c>
      <c r="L145" s="24">
        <v>364499</v>
      </c>
      <c r="M145" s="24">
        <v>370311</v>
      </c>
      <c r="N145" s="25">
        <v>362438</v>
      </c>
    </row>
    <row r="146" spans="1:14" ht="14.45" customHeight="1" x14ac:dyDescent="0.15">
      <c r="A146" s="1" t="s">
        <v>4</v>
      </c>
      <c r="B146" s="23">
        <v>150847</v>
      </c>
      <c r="C146" s="24">
        <v>147905</v>
      </c>
      <c r="D146" s="24">
        <v>151831</v>
      </c>
      <c r="E146" s="24">
        <v>155940</v>
      </c>
      <c r="F146" s="24">
        <v>158028</v>
      </c>
      <c r="G146" s="24">
        <v>162821</v>
      </c>
      <c r="H146" s="24">
        <v>154166</v>
      </c>
      <c r="I146" s="24">
        <v>102371</v>
      </c>
      <c r="J146" s="24">
        <v>120934</v>
      </c>
      <c r="K146" s="24">
        <v>131153</v>
      </c>
      <c r="L146" s="24">
        <v>134877</v>
      </c>
      <c r="M146" s="24">
        <v>137278</v>
      </c>
      <c r="N146" s="25">
        <v>137333</v>
      </c>
    </row>
    <row r="147" spans="1:14" ht="14.45" customHeight="1" x14ac:dyDescent="0.15">
      <c r="A147" s="2" t="s">
        <v>5</v>
      </c>
      <c r="B147" s="23">
        <v>41335</v>
      </c>
      <c r="C147" s="24">
        <v>41345</v>
      </c>
      <c r="D147" s="24">
        <v>42707</v>
      </c>
      <c r="E147" s="24">
        <v>43486</v>
      </c>
      <c r="F147" s="24">
        <v>44154</v>
      </c>
      <c r="G147" s="24">
        <v>46081</v>
      </c>
      <c r="H147" s="24">
        <v>51095</v>
      </c>
      <c r="I147" s="24">
        <v>35003</v>
      </c>
      <c r="J147" s="24">
        <v>36635</v>
      </c>
      <c r="K147" s="24">
        <v>38228</v>
      </c>
      <c r="L147" s="24">
        <v>38470</v>
      </c>
      <c r="M147" s="24">
        <v>39343</v>
      </c>
      <c r="N147" s="25">
        <v>38991</v>
      </c>
    </row>
    <row r="148" spans="1:14" ht="14.45" customHeight="1" x14ac:dyDescent="0.15">
      <c r="A148" s="3" t="s">
        <v>6</v>
      </c>
      <c r="B148" s="26">
        <v>9154296</v>
      </c>
      <c r="C148" s="27">
        <v>9159831</v>
      </c>
      <c r="D148" s="27">
        <v>9268483</v>
      </c>
      <c r="E148" s="27">
        <v>9340730</v>
      </c>
      <c r="F148" s="27">
        <v>9373520</v>
      </c>
      <c r="G148" s="27">
        <v>9549279</v>
      </c>
      <c r="H148" s="27">
        <v>9333452</v>
      </c>
      <c r="I148" s="27">
        <v>9171776</v>
      </c>
      <c r="J148" s="27">
        <v>9382253</v>
      </c>
      <c r="K148" s="27">
        <v>9475120</v>
      </c>
      <c r="L148" s="27">
        <v>9437877</v>
      </c>
      <c r="M148" s="27">
        <v>9450491</v>
      </c>
      <c r="N148" s="28">
        <v>9325212</v>
      </c>
    </row>
    <row r="149" spans="1:14" ht="14.45" customHeight="1" x14ac:dyDescent="0.15">
      <c r="A149" s="1" t="s">
        <v>96</v>
      </c>
      <c r="B149" s="23">
        <v>1201032</v>
      </c>
      <c r="C149" s="24">
        <v>1213386</v>
      </c>
      <c r="D149" s="24">
        <v>1203296</v>
      </c>
      <c r="E149" s="24">
        <v>1197081</v>
      </c>
      <c r="F149" s="24">
        <v>1189263</v>
      </c>
      <c r="G149" s="24">
        <v>1231041</v>
      </c>
      <c r="H149" s="24">
        <v>1465758</v>
      </c>
      <c r="I149" s="24">
        <v>1886925</v>
      </c>
      <c r="J149" s="24">
        <v>1332300</v>
      </c>
      <c r="K149" s="24">
        <v>1269114</v>
      </c>
      <c r="L149" s="24">
        <v>1209078</v>
      </c>
      <c r="M149" s="24">
        <v>1188161</v>
      </c>
      <c r="N149" s="25">
        <v>1189449</v>
      </c>
    </row>
    <row r="150" spans="1:14" ht="14.45" customHeight="1" x14ac:dyDescent="0.15">
      <c r="A150" s="1" t="s">
        <v>97</v>
      </c>
      <c r="B150" s="23">
        <v>2044236</v>
      </c>
      <c r="C150" s="24">
        <v>2019898</v>
      </c>
      <c r="D150" s="24">
        <v>2046413</v>
      </c>
      <c r="E150" s="24">
        <v>2103052</v>
      </c>
      <c r="F150" s="24">
        <v>2081858</v>
      </c>
      <c r="G150" s="24">
        <v>2107424</v>
      </c>
      <c r="H150" s="24">
        <v>1816344</v>
      </c>
      <c r="I150" s="24">
        <v>1792430</v>
      </c>
      <c r="J150" s="24">
        <v>2137293</v>
      </c>
      <c r="K150" s="24">
        <v>2172604</v>
      </c>
      <c r="L150" s="24">
        <v>2155676</v>
      </c>
      <c r="M150" s="24">
        <v>2137229</v>
      </c>
      <c r="N150" s="25">
        <v>2086263</v>
      </c>
    </row>
    <row r="151" spans="1:14" ht="14.45" customHeight="1" x14ac:dyDescent="0.15">
      <c r="A151" s="1" t="s">
        <v>3</v>
      </c>
      <c r="B151" s="23">
        <v>3515657</v>
      </c>
      <c r="C151" s="24">
        <v>3513906</v>
      </c>
      <c r="D151" s="24">
        <v>3565890</v>
      </c>
      <c r="E151" s="24">
        <v>3582623</v>
      </c>
      <c r="F151" s="24">
        <v>3632360</v>
      </c>
      <c r="G151" s="24">
        <v>3659584</v>
      </c>
      <c r="H151" s="24">
        <v>3544332</v>
      </c>
      <c r="I151" s="24">
        <v>3407872</v>
      </c>
      <c r="J151" s="24">
        <v>3627394</v>
      </c>
      <c r="K151" s="24">
        <v>3688679</v>
      </c>
      <c r="L151" s="24">
        <v>3696828</v>
      </c>
      <c r="M151" s="24">
        <v>3722399</v>
      </c>
      <c r="N151" s="25">
        <v>3630708</v>
      </c>
    </row>
    <row r="152" spans="1:14" ht="14.45" customHeight="1" x14ac:dyDescent="0.15">
      <c r="A152" s="1" t="s">
        <v>4</v>
      </c>
      <c r="B152" s="23">
        <v>1645993</v>
      </c>
      <c r="C152" s="24">
        <v>1728476</v>
      </c>
      <c r="D152" s="24">
        <v>1774499</v>
      </c>
      <c r="E152" s="24">
        <v>1775648</v>
      </c>
      <c r="F152" s="24">
        <v>1786173</v>
      </c>
      <c r="G152" s="24">
        <v>1822719</v>
      </c>
      <c r="H152" s="24">
        <v>1731641</v>
      </c>
      <c r="I152" s="24">
        <v>1549915</v>
      </c>
      <c r="J152" s="24">
        <v>1681458</v>
      </c>
      <c r="K152" s="24">
        <v>1711820</v>
      </c>
      <c r="L152" s="24">
        <v>1748037</v>
      </c>
      <c r="M152" s="24">
        <v>1757615</v>
      </c>
      <c r="N152" s="25">
        <v>1673814</v>
      </c>
    </row>
    <row r="153" spans="1:14" ht="14.45" customHeight="1" x14ac:dyDescent="0.15">
      <c r="A153" s="2" t="s">
        <v>5</v>
      </c>
      <c r="B153" s="29">
        <v>747378</v>
      </c>
      <c r="C153" s="30">
        <v>684165</v>
      </c>
      <c r="D153" s="30">
        <v>678385</v>
      </c>
      <c r="E153" s="30">
        <v>682326</v>
      </c>
      <c r="F153" s="30">
        <v>683866</v>
      </c>
      <c r="G153" s="30">
        <v>728511</v>
      </c>
      <c r="H153" s="30">
        <v>775377</v>
      </c>
      <c r="I153" s="30">
        <v>534634</v>
      </c>
      <c r="J153" s="30">
        <v>603808</v>
      </c>
      <c r="K153" s="30">
        <v>632903</v>
      </c>
      <c r="L153" s="30">
        <v>628258</v>
      </c>
      <c r="M153" s="30">
        <v>645087</v>
      </c>
      <c r="N153" s="31">
        <v>744978</v>
      </c>
    </row>
    <row r="154" spans="1:14" ht="14.45" customHeight="1" x14ac:dyDescent="0.15">
      <c r="A154" s="3" t="s">
        <v>34</v>
      </c>
      <c r="B154" s="26">
        <v>8307045</v>
      </c>
      <c r="C154" s="27">
        <v>8345244</v>
      </c>
      <c r="D154" s="27">
        <v>8451865</v>
      </c>
      <c r="E154" s="27">
        <v>8526581</v>
      </c>
      <c r="F154" s="27">
        <v>8563036</v>
      </c>
      <c r="G154" s="27">
        <v>8731256</v>
      </c>
      <c r="H154" s="27">
        <v>8531992</v>
      </c>
      <c r="I154" s="27">
        <v>8400868</v>
      </c>
      <c r="J154" s="27">
        <v>8570024</v>
      </c>
      <c r="K154" s="27">
        <v>8642887</v>
      </c>
      <c r="L154" s="27">
        <v>8597609</v>
      </c>
      <c r="M154" s="27">
        <v>8604099</v>
      </c>
      <c r="N154" s="28">
        <v>8482868</v>
      </c>
    </row>
    <row r="155" spans="1:14" ht="14.45" customHeight="1" x14ac:dyDescent="0.15">
      <c r="A155" s="1" t="s">
        <v>96</v>
      </c>
      <c r="B155" s="23">
        <v>1151807</v>
      </c>
      <c r="C155" s="24">
        <v>1183319</v>
      </c>
      <c r="D155" s="24">
        <v>1168496</v>
      </c>
      <c r="E155" s="24">
        <v>1172208</v>
      </c>
      <c r="F155" s="24">
        <v>1164712</v>
      </c>
      <c r="G155" s="24">
        <v>1207085</v>
      </c>
      <c r="H155" s="24">
        <v>1432657</v>
      </c>
      <c r="I155" s="24">
        <v>1849330</v>
      </c>
      <c r="J155" s="24">
        <v>1299094</v>
      </c>
      <c r="K155" s="24">
        <v>1241605</v>
      </c>
      <c r="L155" s="24">
        <v>1185067</v>
      </c>
      <c r="M155" s="24">
        <v>1164232</v>
      </c>
      <c r="N155" s="25">
        <v>1157709</v>
      </c>
    </row>
    <row r="156" spans="1:14" ht="14.45" customHeight="1" x14ac:dyDescent="0.15">
      <c r="A156" s="1" t="s">
        <v>97</v>
      </c>
      <c r="B156" s="23">
        <v>1893284</v>
      </c>
      <c r="C156" s="24">
        <v>1867542</v>
      </c>
      <c r="D156" s="24">
        <v>1906842</v>
      </c>
      <c r="E156" s="24">
        <v>1964950</v>
      </c>
      <c r="F156" s="24">
        <v>1951423</v>
      </c>
      <c r="G156" s="24">
        <v>1971451</v>
      </c>
      <c r="H156" s="24">
        <v>1693177</v>
      </c>
      <c r="I156" s="24">
        <v>1661543</v>
      </c>
      <c r="J156" s="24">
        <v>1989595</v>
      </c>
      <c r="K156" s="24">
        <v>2012907</v>
      </c>
      <c r="L156" s="24">
        <v>1987727</v>
      </c>
      <c r="M156" s="24">
        <v>1968888</v>
      </c>
      <c r="N156" s="25">
        <v>1925135</v>
      </c>
    </row>
    <row r="157" spans="1:14" ht="14.45" customHeight="1" x14ac:dyDescent="0.15">
      <c r="A157" s="1" t="s">
        <v>3</v>
      </c>
      <c r="B157" s="23">
        <v>3374699</v>
      </c>
      <c r="C157" s="24">
        <v>3372142</v>
      </c>
      <c r="D157" s="24">
        <v>3411804</v>
      </c>
      <c r="E157" s="24">
        <v>3430209</v>
      </c>
      <c r="F157" s="24">
        <v>3476388</v>
      </c>
      <c r="G157" s="24">
        <v>3507094</v>
      </c>
      <c r="H157" s="24">
        <v>3397520</v>
      </c>
      <c r="I157" s="24">
        <v>3233525</v>
      </c>
      <c r="J157" s="24">
        <v>3461713</v>
      </c>
      <c r="K157" s="24">
        <v>3517198</v>
      </c>
      <c r="L157" s="24">
        <v>3523047</v>
      </c>
      <c r="M157" s="24">
        <v>3551359</v>
      </c>
      <c r="N157" s="25">
        <v>3494781</v>
      </c>
    </row>
    <row r="158" spans="1:14" ht="14.45" customHeight="1" x14ac:dyDescent="0.15">
      <c r="A158" s="1" t="s">
        <v>4</v>
      </c>
      <c r="B158" s="23">
        <v>1385549</v>
      </c>
      <c r="C158" s="24">
        <v>1448330</v>
      </c>
      <c r="D158" s="24">
        <v>1480806</v>
      </c>
      <c r="E158" s="24">
        <v>1472427</v>
      </c>
      <c r="F158" s="24">
        <v>1480565</v>
      </c>
      <c r="G158" s="24">
        <v>1522585</v>
      </c>
      <c r="H158" s="24">
        <v>1461372</v>
      </c>
      <c r="I158" s="24">
        <v>1262675</v>
      </c>
      <c r="J158" s="24">
        <v>1379966</v>
      </c>
      <c r="K158" s="24">
        <v>1408391</v>
      </c>
      <c r="L158" s="24">
        <v>1442704</v>
      </c>
      <c r="M158" s="24">
        <v>1453923</v>
      </c>
      <c r="N158" s="25">
        <v>1408514</v>
      </c>
    </row>
    <row r="159" spans="1:14" ht="14.45" customHeight="1" x14ac:dyDescent="0.15">
      <c r="A159" s="2" t="s">
        <v>5</v>
      </c>
      <c r="B159" s="29">
        <v>501706</v>
      </c>
      <c r="C159" s="30">
        <v>473911</v>
      </c>
      <c r="D159" s="30">
        <v>483917</v>
      </c>
      <c r="E159" s="30">
        <v>486787</v>
      </c>
      <c r="F159" s="30">
        <v>489948</v>
      </c>
      <c r="G159" s="30">
        <v>523041</v>
      </c>
      <c r="H159" s="30">
        <v>547266</v>
      </c>
      <c r="I159" s="30">
        <v>393795</v>
      </c>
      <c r="J159" s="30">
        <v>439656</v>
      </c>
      <c r="K159" s="30">
        <v>462786</v>
      </c>
      <c r="L159" s="30">
        <v>459064</v>
      </c>
      <c r="M159" s="30">
        <v>465697</v>
      </c>
      <c r="N159" s="31">
        <v>496729</v>
      </c>
    </row>
    <row r="164" spans="1:14" ht="14.45" customHeight="1" x14ac:dyDescent="0.2">
      <c r="A164" s="163" t="s">
        <v>110</v>
      </c>
      <c r="B164" s="163"/>
      <c r="C164" s="163"/>
      <c r="D164" s="163"/>
      <c r="E164" s="163"/>
      <c r="F164" s="163"/>
      <c r="G164" s="163"/>
      <c r="H164" s="163"/>
      <c r="I164" s="163"/>
      <c r="J164" s="163"/>
      <c r="K164" s="163"/>
      <c r="L164" s="163"/>
      <c r="M164" s="163"/>
      <c r="N164" s="163"/>
    </row>
    <row r="166" spans="1:14" ht="14.45" customHeight="1" x14ac:dyDescent="0.15">
      <c r="A166" s="164" t="s">
        <v>0</v>
      </c>
      <c r="B166" s="166" t="s">
        <v>33</v>
      </c>
      <c r="C166" s="167"/>
      <c r="D166" s="167"/>
      <c r="E166" s="167"/>
      <c r="F166" s="167"/>
      <c r="G166" s="167"/>
      <c r="H166" s="167"/>
      <c r="I166" s="167"/>
      <c r="J166" s="167"/>
      <c r="K166" s="167"/>
      <c r="L166" s="167"/>
      <c r="M166" s="167"/>
      <c r="N166" s="168"/>
    </row>
    <row r="167" spans="1:14" ht="14.45" customHeight="1" x14ac:dyDescent="0.15">
      <c r="A167" s="165"/>
      <c r="B167" s="44">
        <v>44713</v>
      </c>
      <c r="C167" s="45">
        <v>44743</v>
      </c>
      <c r="D167" s="45">
        <v>44774</v>
      </c>
      <c r="E167" s="45">
        <v>44805</v>
      </c>
      <c r="F167" s="45">
        <v>44835</v>
      </c>
      <c r="G167" s="45">
        <v>44866</v>
      </c>
      <c r="H167" s="45">
        <v>44896</v>
      </c>
      <c r="I167" s="45">
        <v>44927</v>
      </c>
      <c r="J167" s="45">
        <v>44958</v>
      </c>
      <c r="K167" s="45">
        <v>44986</v>
      </c>
      <c r="L167" s="45">
        <v>45017</v>
      </c>
      <c r="M167" s="45">
        <v>45047</v>
      </c>
      <c r="N167" s="133">
        <v>45078</v>
      </c>
    </row>
    <row r="168" spans="1:14" ht="14.45" customHeight="1" x14ac:dyDescent="0.15">
      <c r="A168" s="3" t="s">
        <v>1</v>
      </c>
      <c r="B168" s="26">
        <v>11527061</v>
      </c>
      <c r="C168" s="27">
        <v>11517242</v>
      </c>
      <c r="D168" s="27">
        <v>11781103</v>
      </c>
      <c r="E168" s="27">
        <v>11971989</v>
      </c>
      <c r="F168" s="27">
        <v>12043373</v>
      </c>
      <c r="G168" s="27">
        <v>12039085</v>
      </c>
      <c r="H168" s="27">
        <v>11311532</v>
      </c>
      <c r="I168" s="27">
        <v>10860049</v>
      </c>
      <c r="J168" s="27">
        <v>11334744</v>
      </c>
      <c r="K168" s="27">
        <v>11586945</v>
      </c>
      <c r="L168" s="27">
        <v>11620382</v>
      </c>
      <c r="M168" s="27">
        <v>11692577</v>
      </c>
      <c r="N168" s="28">
        <v>11516037</v>
      </c>
    </row>
    <row r="169" spans="1:14" ht="14.45" customHeight="1" x14ac:dyDescent="0.15">
      <c r="A169" s="1" t="s">
        <v>96</v>
      </c>
      <c r="B169" s="23">
        <v>1483766</v>
      </c>
      <c r="C169" s="24">
        <v>1524422</v>
      </c>
      <c r="D169" s="24">
        <v>1516311</v>
      </c>
      <c r="E169" s="24">
        <v>1499194</v>
      </c>
      <c r="F169" s="24">
        <v>1487170</v>
      </c>
      <c r="G169" s="24">
        <v>1506225</v>
      </c>
      <c r="H169" s="24">
        <v>1799070</v>
      </c>
      <c r="I169" s="24">
        <v>2203122</v>
      </c>
      <c r="J169" s="24">
        <v>1625363</v>
      </c>
      <c r="K169" s="24">
        <v>1522169</v>
      </c>
      <c r="L169" s="24">
        <v>1445511</v>
      </c>
      <c r="M169" s="24">
        <v>1428212</v>
      </c>
      <c r="N169" s="25">
        <v>1454360</v>
      </c>
    </row>
    <row r="170" spans="1:14" ht="14.45" customHeight="1" x14ac:dyDescent="0.15">
      <c r="A170" s="1" t="s">
        <v>97</v>
      </c>
      <c r="B170" s="23">
        <v>3628422</v>
      </c>
      <c r="C170" s="24">
        <v>3587042</v>
      </c>
      <c r="D170" s="24">
        <v>3755744</v>
      </c>
      <c r="E170" s="24">
        <v>3920710</v>
      </c>
      <c r="F170" s="24">
        <v>3929352</v>
      </c>
      <c r="G170" s="24">
        <v>3793931</v>
      </c>
      <c r="H170" s="24">
        <v>3002118</v>
      </c>
      <c r="I170" s="24">
        <v>2855393</v>
      </c>
      <c r="J170" s="24">
        <v>3380769</v>
      </c>
      <c r="K170" s="24">
        <v>3573020</v>
      </c>
      <c r="L170" s="24">
        <v>3625988</v>
      </c>
      <c r="M170" s="24">
        <v>3654377</v>
      </c>
      <c r="N170" s="25">
        <v>3535263</v>
      </c>
    </row>
    <row r="171" spans="1:14" ht="14.45" customHeight="1" x14ac:dyDescent="0.15">
      <c r="A171" s="1" t="s">
        <v>3</v>
      </c>
      <c r="B171" s="23">
        <v>3847927</v>
      </c>
      <c r="C171" s="24">
        <v>3827722</v>
      </c>
      <c r="D171" s="24">
        <v>3880094</v>
      </c>
      <c r="E171" s="24">
        <v>3911378</v>
      </c>
      <c r="F171" s="24">
        <v>3971713</v>
      </c>
      <c r="G171" s="24">
        <v>3998061</v>
      </c>
      <c r="H171" s="24">
        <v>3831062</v>
      </c>
      <c r="I171" s="24">
        <v>3604898</v>
      </c>
      <c r="J171" s="24">
        <v>3900418</v>
      </c>
      <c r="K171" s="24">
        <v>3993158</v>
      </c>
      <c r="L171" s="24">
        <v>4014388</v>
      </c>
      <c r="M171" s="24">
        <v>4044558</v>
      </c>
      <c r="N171" s="25">
        <v>3947435</v>
      </c>
    </row>
    <row r="172" spans="1:14" ht="14.45" customHeight="1" x14ac:dyDescent="0.15">
      <c r="A172" s="1" t="s">
        <v>4</v>
      </c>
      <c r="B172" s="23">
        <v>1783757</v>
      </c>
      <c r="C172" s="24">
        <v>1859692</v>
      </c>
      <c r="D172" s="24">
        <v>1913886</v>
      </c>
      <c r="E172" s="24">
        <v>1920021</v>
      </c>
      <c r="F172" s="24">
        <v>1932407</v>
      </c>
      <c r="G172" s="24">
        <v>1972855</v>
      </c>
      <c r="H172" s="24">
        <v>1863653</v>
      </c>
      <c r="I172" s="24">
        <v>1633948</v>
      </c>
      <c r="J172" s="24">
        <v>1790796</v>
      </c>
      <c r="K172" s="24">
        <v>1831066</v>
      </c>
      <c r="L172" s="24">
        <v>1872670</v>
      </c>
      <c r="M172" s="24">
        <v>1885705</v>
      </c>
      <c r="N172" s="25">
        <v>1799608</v>
      </c>
    </row>
    <row r="173" spans="1:14" ht="14.45" customHeight="1" x14ac:dyDescent="0.15">
      <c r="A173" s="2" t="s">
        <v>5</v>
      </c>
      <c r="B173" s="23">
        <v>783189</v>
      </c>
      <c r="C173" s="24">
        <v>718364</v>
      </c>
      <c r="D173" s="24">
        <v>715068</v>
      </c>
      <c r="E173" s="24">
        <v>720686</v>
      </c>
      <c r="F173" s="24">
        <v>722731</v>
      </c>
      <c r="G173" s="24">
        <v>768013</v>
      </c>
      <c r="H173" s="24">
        <v>815629</v>
      </c>
      <c r="I173" s="24">
        <v>562688</v>
      </c>
      <c r="J173" s="24">
        <v>637398</v>
      </c>
      <c r="K173" s="24">
        <v>667532</v>
      </c>
      <c r="L173" s="24">
        <v>661825</v>
      </c>
      <c r="M173" s="24">
        <v>679725</v>
      </c>
      <c r="N173" s="25">
        <v>779371</v>
      </c>
    </row>
    <row r="174" spans="1:14" ht="14.45" customHeight="1" x14ac:dyDescent="0.15">
      <c r="A174" s="3" t="s">
        <v>2</v>
      </c>
      <c r="B174" s="26">
        <v>1177172</v>
      </c>
      <c r="C174" s="27">
        <v>1163778</v>
      </c>
      <c r="D174" s="27">
        <v>1174270</v>
      </c>
      <c r="E174" s="27">
        <v>1201799</v>
      </c>
      <c r="F174" s="27">
        <v>1216276</v>
      </c>
      <c r="G174" s="27">
        <v>1227372</v>
      </c>
      <c r="H174" s="27">
        <v>1169449</v>
      </c>
      <c r="I174" s="27">
        <v>979157</v>
      </c>
      <c r="J174" s="27">
        <v>1093170</v>
      </c>
      <c r="K174" s="27">
        <v>1154498</v>
      </c>
      <c r="L174" s="27">
        <v>1167269</v>
      </c>
      <c r="M174" s="27">
        <v>1176125</v>
      </c>
      <c r="N174" s="28">
        <v>1167726</v>
      </c>
    </row>
    <row r="175" spans="1:14" ht="14.45" customHeight="1" x14ac:dyDescent="0.15">
      <c r="A175" s="1" t="s">
        <v>96</v>
      </c>
      <c r="B175" s="23">
        <v>102020</v>
      </c>
      <c r="C175" s="24">
        <v>117002</v>
      </c>
      <c r="D175" s="24">
        <v>116954</v>
      </c>
      <c r="E175" s="24">
        <v>110281</v>
      </c>
      <c r="F175" s="24">
        <v>102780</v>
      </c>
      <c r="G175" s="24">
        <v>105264</v>
      </c>
      <c r="H175" s="24">
        <v>166854</v>
      </c>
      <c r="I175" s="24">
        <v>146776</v>
      </c>
      <c r="J175" s="24">
        <v>142663</v>
      </c>
      <c r="K175" s="24">
        <v>111505</v>
      </c>
      <c r="L175" s="24">
        <v>92770</v>
      </c>
      <c r="M175" s="24">
        <v>100977</v>
      </c>
      <c r="N175" s="25">
        <v>110337</v>
      </c>
    </row>
    <row r="176" spans="1:14" ht="14.45" customHeight="1" x14ac:dyDescent="0.15">
      <c r="A176" s="1" t="s">
        <v>97</v>
      </c>
      <c r="B176" s="23">
        <v>603767</v>
      </c>
      <c r="C176" s="24">
        <v>595118</v>
      </c>
      <c r="D176" s="24">
        <v>604354</v>
      </c>
      <c r="E176" s="24">
        <v>622367</v>
      </c>
      <c r="F176" s="24">
        <v>631372</v>
      </c>
      <c r="G176" s="24">
        <v>631518</v>
      </c>
      <c r="H176" s="24">
        <v>568114</v>
      </c>
      <c r="I176" s="24">
        <v>547228</v>
      </c>
      <c r="J176" s="24">
        <v>579542</v>
      </c>
      <c r="K176" s="24">
        <v>621860</v>
      </c>
      <c r="L176" s="24">
        <v>637961</v>
      </c>
      <c r="M176" s="24">
        <v>629346</v>
      </c>
      <c r="N176" s="25">
        <v>616377</v>
      </c>
    </row>
    <row r="177" spans="1:14" ht="14.45" customHeight="1" x14ac:dyDescent="0.15">
      <c r="A177" s="1" t="s">
        <v>3</v>
      </c>
      <c r="B177" s="23">
        <v>313554</v>
      </c>
      <c r="C177" s="24">
        <v>297296</v>
      </c>
      <c r="D177" s="24">
        <v>294073</v>
      </c>
      <c r="E177" s="24">
        <v>306402</v>
      </c>
      <c r="F177" s="24">
        <v>317371</v>
      </c>
      <c r="G177" s="24">
        <v>320725</v>
      </c>
      <c r="H177" s="24">
        <v>272841</v>
      </c>
      <c r="I177" s="24">
        <v>185527</v>
      </c>
      <c r="J177" s="24">
        <v>250177</v>
      </c>
      <c r="K177" s="24">
        <v>287549</v>
      </c>
      <c r="L177" s="24">
        <v>299356</v>
      </c>
      <c r="M177" s="24">
        <v>305105</v>
      </c>
      <c r="N177" s="25">
        <v>299934</v>
      </c>
    </row>
    <row r="178" spans="1:14" ht="14.45" customHeight="1" x14ac:dyDescent="0.15">
      <c r="A178" s="1" t="s">
        <v>4</v>
      </c>
      <c r="B178" s="23">
        <v>126870</v>
      </c>
      <c r="C178" s="24">
        <v>123633</v>
      </c>
      <c r="D178" s="24">
        <v>127129</v>
      </c>
      <c r="E178" s="24">
        <v>130692</v>
      </c>
      <c r="F178" s="24">
        <v>132535</v>
      </c>
      <c r="G178" s="24">
        <v>136407</v>
      </c>
      <c r="H178" s="24">
        <v>126634</v>
      </c>
      <c r="I178" s="24">
        <v>75742</v>
      </c>
      <c r="J178" s="24">
        <v>95025</v>
      </c>
      <c r="K178" s="24">
        <v>105959</v>
      </c>
      <c r="L178" s="24">
        <v>109624</v>
      </c>
      <c r="M178" s="24">
        <v>112135</v>
      </c>
      <c r="N178" s="25">
        <v>112747</v>
      </c>
    </row>
    <row r="179" spans="1:14" ht="14.45" customHeight="1" x14ac:dyDescent="0.15">
      <c r="A179" s="2" t="s">
        <v>5</v>
      </c>
      <c r="B179" s="23">
        <v>30961</v>
      </c>
      <c r="C179" s="24">
        <v>30729</v>
      </c>
      <c r="D179" s="24">
        <v>31760</v>
      </c>
      <c r="E179" s="24">
        <v>32057</v>
      </c>
      <c r="F179" s="24">
        <v>32218</v>
      </c>
      <c r="G179" s="24">
        <v>33458</v>
      </c>
      <c r="H179" s="24">
        <v>35006</v>
      </c>
      <c r="I179" s="24">
        <v>23884</v>
      </c>
      <c r="J179" s="24">
        <v>25763</v>
      </c>
      <c r="K179" s="24">
        <v>27625</v>
      </c>
      <c r="L179" s="24">
        <v>27558</v>
      </c>
      <c r="M179" s="24">
        <v>28562</v>
      </c>
      <c r="N179" s="25">
        <v>28331</v>
      </c>
    </row>
    <row r="180" spans="1:14" ht="14.45" customHeight="1" x14ac:dyDescent="0.15">
      <c r="A180" s="3" t="s">
        <v>6</v>
      </c>
      <c r="B180" s="26">
        <v>10349889</v>
      </c>
      <c r="C180" s="27">
        <v>10353464</v>
      </c>
      <c r="D180" s="27">
        <v>10606833</v>
      </c>
      <c r="E180" s="27">
        <v>10770190</v>
      </c>
      <c r="F180" s="27">
        <v>10827097</v>
      </c>
      <c r="G180" s="27">
        <v>10811713</v>
      </c>
      <c r="H180" s="27">
        <v>10142083</v>
      </c>
      <c r="I180" s="27">
        <v>9880892</v>
      </c>
      <c r="J180" s="27">
        <v>10241574</v>
      </c>
      <c r="K180" s="27">
        <v>10432447</v>
      </c>
      <c r="L180" s="27">
        <v>10453113</v>
      </c>
      <c r="M180" s="27">
        <v>10516452</v>
      </c>
      <c r="N180" s="28">
        <v>10348311</v>
      </c>
    </row>
    <row r="181" spans="1:14" ht="14.45" customHeight="1" x14ac:dyDescent="0.15">
      <c r="A181" s="1" t="s">
        <v>96</v>
      </c>
      <c r="B181" s="23">
        <v>1381746</v>
      </c>
      <c r="C181" s="24">
        <v>1407420</v>
      </c>
      <c r="D181" s="24">
        <v>1399357</v>
      </c>
      <c r="E181" s="24">
        <v>1388913</v>
      </c>
      <c r="F181" s="24">
        <v>1384390</v>
      </c>
      <c r="G181" s="24">
        <v>1400961</v>
      </c>
      <c r="H181" s="24">
        <v>1632216</v>
      </c>
      <c r="I181" s="24">
        <v>2056346</v>
      </c>
      <c r="J181" s="24">
        <v>1482700</v>
      </c>
      <c r="K181" s="24">
        <v>1410664</v>
      </c>
      <c r="L181" s="24">
        <v>1352741</v>
      </c>
      <c r="M181" s="24">
        <v>1327235</v>
      </c>
      <c r="N181" s="25">
        <v>1344023</v>
      </c>
    </row>
    <row r="182" spans="1:14" ht="14.45" customHeight="1" x14ac:dyDescent="0.15">
      <c r="A182" s="1" t="s">
        <v>97</v>
      </c>
      <c r="B182" s="23">
        <v>3024655</v>
      </c>
      <c r="C182" s="24">
        <v>2991924</v>
      </c>
      <c r="D182" s="24">
        <v>3151390</v>
      </c>
      <c r="E182" s="24">
        <v>3298343</v>
      </c>
      <c r="F182" s="24">
        <v>3297980</v>
      </c>
      <c r="G182" s="24">
        <v>3162413</v>
      </c>
      <c r="H182" s="24">
        <v>2434004</v>
      </c>
      <c r="I182" s="24">
        <v>2308165</v>
      </c>
      <c r="J182" s="24">
        <v>2801227</v>
      </c>
      <c r="K182" s="24">
        <v>2951160</v>
      </c>
      <c r="L182" s="24">
        <v>2988027</v>
      </c>
      <c r="M182" s="24">
        <v>3025031</v>
      </c>
      <c r="N182" s="25">
        <v>2918886</v>
      </c>
    </row>
    <row r="183" spans="1:14" ht="14.45" customHeight="1" x14ac:dyDescent="0.15">
      <c r="A183" s="1" t="s">
        <v>3</v>
      </c>
      <c r="B183" s="23">
        <v>3534373</v>
      </c>
      <c r="C183" s="24">
        <v>3530426</v>
      </c>
      <c r="D183" s="24">
        <v>3586021</v>
      </c>
      <c r="E183" s="24">
        <v>3604976</v>
      </c>
      <c r="F183" s="24">
        <v>3654342</v>
      </c>
      <c r="G183" s="24">
        <v>3677336</v>
      </c>
      <c r="H183" s="24">
        <v>3558221</v>
      </c>
      <c r="I183" s="24">
        <v>3419371</v>
      </c>
      <c r="J183" s="24">
        <v>3650241</v>
      </c>
      <c r="K183" s="24">
        <v>3705609</v>
      </c>
      <c r="L183" s="24">
        <v>3715032</v>
      </c>
      <c r="M183" s="24">
        <v>3739453</v>
      </c>
      <c r="N183" s="25">
        <v>3647501</v>
      </c>
    </row>
    <row r="184" spans="1:14" ht="14.45" customHeight="1" x14ac:dyDescent="0.15">
      <c r="A184" s="1" t="s">
        <v>4</v>
      </c>
      <c r="B184" s="23">
        <v>1656887</v>
      </c>
      <c r="C184" s="24">
        <v>1736059</v>
      </c>
      <c r="D184" s="24">
        <v>1786757</v>
      </c>
      <c r="E184" s="24">
        <v>1789329</v>
      </c>
      <c r="F184" s="24">
        <v>1799872</v>
      </c>
      <c r="G184" s="24">
        <v>1836448</v>
      </c>
      <c r="H184" s="24">
        <v>1737019</v>
      </c>
      <c r="I184" s="24">
        <v>1558206</v>
      </c>
      <c r="J184" s="24">
        <v>1695771</v>
      </c>
      <c r="K184" s="24">
        <v>1725107</v>
      </c>
      <c r="L184" s="24">
        <v>1763046</v>
      </c>
      <c r="M184" s="24">
        <v>1773570</v>
      </c>
      <c r="N184" s="25">
        <v>1686861</v>
      </c>
    </row>
    <row r="185" spans="1:14" ht="14.45" customHeight="1" x14ac:dyDescent="0.15">
      <c r="A185" s="2" t="s">
        <v>5</v>
      </c>
      <c r="B185" s="29">
        <v>752228</v>
      </c>
      <c r="C185" s="30">
        <v>687635</v>
      </c>
      <c r="D185" s="30">
        <v>683308</v>
      </c>
      <c r="E185" s="30">
        <v>688629</v>
      </c>
      <c r="F185" s="30">
        <v>690513</v>
      </c>
      <c r="G185" s="30">
        <v>734555</v>
      </c>
      <c r="H185" s="30">
        <v>780623</v>
      </c>
      <c r="I185" s="30">
        <v>538804</v>
      </c>
      <c r="J185" s="30">
        <v>611635</v>
      </c>
      <c r="K185" s="30">
        <v>639907</v>
      </c>
      <c r="L185" s="30">
        <v>634267</v>
      </c>
      <c r="M185" s="30">
        <v>651163</v>
      </c>
      <c r="N185" s="31">
        <v>751040</v>
      </c>
    </row>
    <row r="186" spans="1:14" ht="14.45" customHeight="1" x14ac:dyDescent="0.15">
      <c r="A186" s="3" t="s">
        <v>34</v>
      </c>
      <c r="B186" s="26">
        <v>9026690</v>
      </c>
      <c r="C186" s="27">
        <v>9068556</v>
      </c>
      <c r="D186" s="27">
        <v>9197140</v>
      </c>
      <c r="E186" s="27">
        <v>9279584</v>
      </c>
      <c r="F186" s="27">
        <v>9302414</v>
      </c>
      <c r="G186" s="27">
        <v>9313929</v>
      </c>
      <c r="H186" s="27">
        <v>9061473</v>
      </c>
      <c r="I186" s="27">
        <v>8893304</v>
      </c>
      <c r="J186" s="27">
        <v>9091933</v>
      </c>
      <c r="K186" s="27">
        <v>9166322</v>
      </c>
      <c r="L186" s="27">
        <v>9121091</v>
      </c>
      <c r="M186" s="27">
        <v>9130085</v>
      </c>
      <c r="N186" s="28">
        <v>9036165</v>
      </c>
    </row>
    <row r="187" spans="1:14" ht="14.45" customHeight="1" x14ac:dyDescent="0.15">
      <c r="A187" s="1" t="s">
        <v>96</v>
      </c>
      <c r="B187" s="23">
        <v>1308451</v>
      </c>
      <c r="C187" s="24">
        <v>1348669</v>
      </c>
      <c r="D187" s="24">
        <v>1337511</v>
      </c>
      <c r="E187" s="24">
        <v>1344301</v>
      </c>
      <c r="F187" s="24">
        <v>1337682</v>
      </c>
      <c r="G187" s="24">
        <v>1359422</v>
      </c>
      <c r="H187" s="24">
        <v>1580519</v>
      </c>
      <c r="I187" s="24">
        <v>1992432</v>
      </c>
      <c r="J187" s="24">
        <v>1428339</v>
      </c>
      <c r="K187" s="24">
        <v>1366268</v>
      </c>
      <c r="L187" s="24">
        <v>1307707</v>
      </c>
      <c r="M187" s="24">
        <v>1287662</v>
      </c>
      <c r="N187" s="25">
        <v>1287277</v>
      </c>
    </row>
    <row r="188" spans="1:14" ht="14.45" customHeight="1" x14ac:dyDescent="0.15">
      <c r="A188" s="1" t="s">
        <v>97</v>
      </c>
      <c r="B188" s="23">
        <v>2411088</v>
      </c>
      <c r="C188" s="24">
        <v>2385835</v>
      </c>
      <c r="D188" s="24">
        <v>2434088</v>
      </c>
      <c r="E188" s="24">
        <v>2493752</v>
      </c>
      <c r="F188" s="24">
        <v>2465575</v>
      </c>
      <c r="G188" s="24">
        <v>2353128</v>
      </c>
      <c r="H188" s="24">
        <v>2038292</v>
      </c>
      <c r="I188" s="24">
        <v>1973089</v>
      </c>
      <c r="J188" s="24">
        <v>2326967</v>
      </c>
      <c r="K188" s="24">
        <v>2363821</v>
      </c>
      <c r="L188" s="24">
        <v>2339118</v>
      </c>
      <c r="M188" s="24">
        <v>2322255</v>
      </c>
      <c r="N188" s="25">
        <v>2301334</v>
      </c>
    </row>
    <row r="189" spans="1:14" ht="14.45" customHeight="1" x14ac:dyDescent="0.15">
      <c r="A189" s="1" t="s">
        <v>3</v>
      </c>
      <c r="B189" s="23">
        <v>3392572</v>
      </c>
      <c r="C189" s="24">
        <v>3388304</v>
      </c>
      <c r="D189" s="24">
        <v>3431268</v>
      </c>
      <c r="E189" s="24">
        <v>3451621</v>
      </c>
      <c r="F189" s="24">
        <v>3497350</v>
      </c>
      <c r="G189" s="24">
        <v>3524613</v>
      </c>
      <c r="H189" s="24">
        <v>3411398</v>
      </c>
      <c r="I189" s="24">
        <v>3245678</v>
      </c>
      <c r="J189" s="24">
        <v>3484237</v>
      </c>
      <c r="K189" s="24">
        <v>3534012</v>
      </c>
      <c r="L189" s="24">
        <v>3540845</v>
      </c>
      <c r="M189" s="24">
        <v>3568168</v>
      </c>
      <c r="N189" s="25">
        <v>3511618</v>
      </c>
    </row>
    <row r="190" spans="1:14" ht="14.45" customHeight="1" x14ac:dyDescent="0.15">
      <c r="A190" s="1" t="s">
        <v>4</v>
      </c>
      <c r="B190" s="23">
        <v>1398792</v>
      </c>
      <c r="C190" s="24">
        <v>1458857</v>
      </c>
      <c r="D190" s="24">
        <v>1495639</v>
      </c>
      <c r="E190" s="24">
        <v>1487957</v>
      </c>
      <c r="F190" s="24">
        <v>1496210</v>
      </c>
      <c r="G190" s="24">
        <v>1537927</v>
      </c>
      <c r="H190" s="24">
        <v>1469295</v>
      </c>
      <c r="I190" s="24">
        <v>1275156</v>
      </c>
      <c r="J190" s="24">
        <v>1397170</v>
      </c>
      <c r="K190" s="24">
        <v>1424167</v>
      </c>
      <c r="L190" s="24">
        <v>1459059</v>
      </c>
      <c r="M190" s="24">
        <v>1470724</v>
      </c>
      <c r="N190" s="25">
        <v>1423591</v>
      </c>
    </row>
    <row r="191" spans="1:14" ht="14.45" customHeight="1" x14ac:dyDescent="0.15">
      <c r="A191" s="2" t="s">
        <v>5</v>
      </c>
      <c r="B191" s="29">
        <v>515787</v>
      </c>
      <c r="C191" s="30">
        <v>486891</v>
      </c>
      <c r="D191" s="30">
        <v>498634</v>
      </c>
      <c r="E191" s="30">
        <v>501953</v>
      </c>
      <c r="F191" s="30">
        <v>505597</v>
      </c>
      <c r="G191" s="30">
        <v>538839</v>
      </c>
      <c r="H191" s="30">
        <v>561969</v>
      </c>
      <c r="I191" s="30">
        <v>406949</v>
      </c>
      <c r="J191" s="30">
        <v>455220</v>
      </c>
      <c r="K191" s="30">
        <v>478054</v>
      </c>
      <c r="L191" s="30">
        <v>474362</v>
      </c>
      <c r="M191" s="30">
        <v>481276</v>
      </c>
      <c r="N191" s="31">
        <v>512345</v>
      </c>
    </row>
    <row r="196" spans="1:14" ht="14.45" customHeight="1" x14ac:dyDescent="0.2">
      <c r="A196" s="163" t="s">
        <v>111</v>
      </c>
      <c r="B196" s="163"/>
      <c r="C196" s="163"/>
      <c r="D196" s="163"/>
      <c r="E196" s="163"/>
      <c r="F196" s="163"/>
      <c r="G196" s="163"/>
      <c r="H196" s="163"/>
      <c r="I196" s="163"/>
      <c r="J196" s="163"/>
      <c r="K196" s="163"/>
      <c r="L196" s="163"/>
      <c r="M196" s="163"/>
      <c r="N196" s="163"/>
    </row>
    <row r="198" spans="1:14" ht="14.45" customHeight="1" x14ac:dyDescent="0.15">
      <c r="A198" s="164" t="s">
        <v>0</v>
      </c>
      <c r="B198" s="166" t="s">
        <v>33</v>
      </c>
      <c r="C198" s="167"/>
      <c r="D198" s="167"/>
      <c r="E198" s="167"/>
      <c r="F198" s="167"/>
      <c r="G198" s="167"/>
      <c r="H198" s="167"/>
      <c r="I198" s="167"/>
      <c r="J198" s="167"/>
      <c r="K198" s="167"/>
      <c r="L198" s="167"/>
      <c r="M198" s="167"/>
      <c r="N198" s="168"/>
    </row>
    <row r="199" spans="1:14" ht="14.45" customHeight="1" x14ac:dyDescent="0.15">
      <c r="A199" s="165"/>
      <c r="B199" s="44">
        <v>44713</v>
      </c>
      <c r="C199" s="45">
        <v>44743</v>
      </c>
      <c r="D199" s="45">
        <v>44774</v>
      </c>
      <c r="E199" s="45">
        <v>44805</v>
      </c>
      <c r="F199" s="45">
        <v>44835</v>
      </c>
      <c r="G199" s="45">
        <v>44866</v>
      </c>
      <c r="H199" s="45">
        <v>44896</v>
      </c>
      <c r="I199" s="45">
        <v>44927</v>
      </c>
      <c r="J199" s="45">
        <v>44958</v>
      </c>
      <c r="K199" s="45">
        <v>44986</v>
      </c>
      <c r="L199" s="45">
        <v>45017</v>
      </c>
      <c r="M199" s="45">
        <v>45047</v>
      </c>
      <c r="N199" s="133">
        <v>45078</v>
      </c>
    </row>
    <row r="200" spans="1:14" ht="14.45" customHeight="1" x14ac:dyDescent="0.15">
      <c r="A200" s="3" t="s">
        <v>1</v>
      </c>
      <c r="B200" s="26">
        <v>10358329</v>
      </c>
      <c r="C200" s="27">
        <v>10367218</v>
      </c>
      <c r="D200" s="27">
        <v>10515146</v>
      </c>
      <c r="E200" s="27">
        <v>10596012</v>
      </c>
      <c r="F200" s="27">
        <v>10613181</v>
      </c>
      <c r="G200" s="27">
        <v>10520866</v>
      </c>
      <c r="H200" s="27">
        <v>10267329</v>
      </c>
      <c r="I200" s="27">
        <v>10073651</v>
      </c>
      <c r="J200" s="27">
        <v>10312065</v>
      </c>
      <c r="K200" s="27">
        <v>10408738</v>
      </c>
      <c r="L200" s="27">
        <v>10373094</v>
      </c>
      <c r="M200" s="27">
        <v>10389440</v>
      </c>
      <c r="N200" s="28">
        <v>10296052</v>
      </c>
    </row>
    <row r="201" spans="1:14" ht="14.45" customHeight="1" x14ac:dyDescent="0.15">
      <c r="A201" s="1" t="s">
        <v>96</v>
      </c>
      <c r="B201" s="23">
        <v>1368003</v>
      </c>
      <c r="C201" s="24">
        <v>1379101</v>
      </c>
      <c r="D201" s="24">
        <v>1377560</v>
      </c>
      <c r="E201" s="24">
        <v>1365661</v>
      </c>
      <c r="F201" s="24">
        <v>1359164</v>
      </c>
      <c r="G201" s="24">
        <v>1346513</v>
      </c>
      <c r="H201" s="24">
        <v>1583763</v>
      </c>
      <c r="I201" s="24">
        <v>2007702</v>
      </c>
      <c r="J201" s="24">
        <v>1430861</v>
      </c>
      <c r="K201" s="24">
        <v>1363936</v>
      </c>
      <c r="L201" s="24">
        <v>1302392</v>
      </c>
      <c r="M201" s="24">
        <v>1281238</v>
      </c>
      <c r="N201" s="25">
        <v>1295978</v>
      </c>
    </row>
    <row r="202" spans="1:14" ht="14.45" customHeight="1" x14ac:dyDescent="0.15">
      <c r="A202" s="1" t="s">
        <v>97</v>
      </c>
      <c r="B202" s="23">
        <v>2668650</v>
      </c>
      <c r="C202" s="24">
        <v>2651468</v>
      </c>
      <c r="D202" s="24">
        <v>2699871</v>
      </c>
      <c r="E202" s="24">
        <v>2766997</v>
      </c>
      <c r="F202" s="24">
        <v>2727349</v>
      </c>
      <c r="G202" s="24">
        <v>2542188</v>
      </c>
      <c r="H202" s="24">
        <v>2224775</v>
      </c>
      <c r="I202" s="24">
        <v>2190967</v>
      </c>
      <c r="J202" s="24">
        <v>2557679</v>
      </c>
      <c r="K202" s="24">
        <v>2601328</v>
      </c>
      <c r="L202" s="24">
        <v>2584091</v>
      </c>
      <c r="M202" s="24">
        <v>2567293</v>
      </c>
      <c r="N202" s="25">
        <v>2535857</v>
      </c>
    </row>
    <row r="203" spans="1:14" ht="14.45" customHeight="1" x14ac:dyDescent="0.15">
      <c r="A203" s="1" t="s">
        <v>3</v>
      </c>
      <c r="B203" s="23">
        <v>3596670</v>
      </c>
      <c r="C203" s="24">
        <v>3612023</v>
      </c>
      <c r="D203" s="24">
        <v>3633527</v>
      </c>
      <c r="E203" s="24">
        <v>3653152</v>
      </c>
      <c r="F203" s="24">
        <v>3703258</v>
      </c>
      <c r="G203" s="24">
        <v>3722662</v>
      </c>
      <c r="H203" s="24">
        <v>3665990</v>
      </c>
      <c r="I203" s="24">
        <v>3571137</v>
      </c>
      <c r="J203" s="24">
        <v>3698184</v>
      </c>
      <c r="K203" s="24">
        <v>3757168</v>
      </c>
      <c r="L203" s="24">
        <v>3767959</v>
      </c>
      <c r="M203" s="24">
        <v>3791739</v>
      </c>
      <c r="N203" s="25">
        <v>3717717</v>
      </c>
    </row>
    <row r="204" spans="1:14" ht="14.45" customHeight="1" x14ac:dyDescent="0.15">
      <c r="A204" s="1" t="s">
        <v>4</v>
      </c>
      <c r="B204" s="23">
        <v>1847674</v>
      </c>
      <c r="C204" s="24">
        <v>1961492</v>
      </c>
      <c r="D204" s="24">
        <v>2055175</v>
      </c>
      <c r="E204" s="24">
        <v>2055549</v>
      </c>
      <c r="F204" s="24">
        <v>2067035</v>
      </c>
      <c r="G204" s="24">
        <v>1996214</v>
      </c>
      <c r="H204" s="24">
        <v>1994176</v>
      </c>
      <c r="I204" s="24">
        <v>1758344</v>
      </c>
      <c r="J204" s="24">
        <v>1973884</v>
      </c>
      <c r="K204" s="24">
        <v>2003052</v>
      </c>
      <c r="L204" s="24">
        <v>2037958</v>
      </c>
      <c r="M204" s="24">
        <v>2050653</v>
      </c>
      <c r="N204" s="25">
        <v>1873802</v>
      </c>
    </row>
    <row r="205" spans="1:14" ht="14.45" customHeight="1" x14ac:dyDescent="0.15">
      <c r="A205" s="2" t="s">
        <v>5</v>
      </c>
      <c r="B205" s="23">
        <v>877332</v>
      </c>
      <c r="C205" s="24">
        <v>763134</v>
      </c>
      <c r="D205" s="24">
        <v>749013</v>
      </c>
      <c r="E205" s="24">
        <v>754653</v>
      </c>
      <c r="F205" s="24">
        <v>756375</v>
      </c>
      <c r="G205" s="24">
        <v>913289</v>
      </c>
      <c r="H205" s="24">
        <v>798625</v>
      </c>
      <c r="I205" s="24">
        <v>545501</v>
      </c>
      <c r="J205" s="24">
        <v>651457</v>
      </c>
      <c r="K205" s="24">
        <v>683254</v>
      </c>
      <c r="L205" s="24">
        <v>680694</v>
      </c>
      <c r="M205" s="24">
        <v>698517</v>
      </c>
      <c r="N205" s="25">
        <v>872698</v>
      </c>
    </row>
    <row r="206" spans="1:14" ht="14.45" customHeight="1" x14ac:dyDescent="0.15">
      <c r="A206" s="3" t="s">
        <v>2</v>
      </c>
      <c r="B206" s="26">
        <v>205301</v>
      </c>
      <c r="C206" s="27">
        <v>208793</v>
      </c>
      <c r="D206" s="27">
        <v>212176</v>
      </c>
      <c r="E206" s="27">
        <v>213485</v>
      </c>
      <c r="F206" s="27">
        <v>215687</v>
      </c>
      <c r="G206" s="27">
        <v>216909</v>
      </c>
      <c r="H206" s="27">
        <v>214797</v>
      </c>
      <c r="I206" s="27">
        <v>208863</v>
      </c>
      <c r="J206" s="27">
        <v>213316</v>
      </c>
      <c r="K206" s="27">
        <v>215614</v>
      </c>
      <c r="L206" s="27">
        <v>216302</v>
      </c>
      <c r="M206" s="27">
        <v>216729</v>
      </c>
      <c r="N206" s="28">
        <v>212111</v>
      </c>
    </row>
    <row r="207" spans="1:14" ht="14.45" customHeight="1" x14ac:dyDescent="0.15">
      <c r="A207" s="1" t="s">
        <v>96</v>
      </c>
      <c r="B207" s="23">
        <v>4255</v>
      </c>
      <c r="C207" s="24">
        <v>5069</v>
      </c>
      <c r="D207" s="24">
        <v>5416</v>
      </c>
      <c r="E207" s="24">
        <v>4358</v>
      </c>
      <c r="F207" s="24">
        <v>4226</v>
      </c>
      <c r="G207" s="24">
        <v>3956</v>
      </c>
      <c r="H207" s="24">
        <v>5689</v>
      </c>
      <c r="I207" s="24">
        <v>6911</v>
      </c>
      <c r="J207" s="24">
        <v>5678</v>
      </c>
      <c r="K207" s="24">
        <v>4470</v>
      </c>
      <c r="L207" s="24">
        <v>4055</v>
      </c>
      <c r="M207" s="24">
        <v>4185</v>
      </c>
      <c r="N207" s="25">
        <v>4181</v>
      </c>
    </row>
    <row r="208" spans="1:14" ht="14.45" customHeight="1" x14ac:dyDescent="0.15">
      <c r="A208" s="1" t="s">
        <v>97</v>
      </c>
      <c r="B208" s="23">
        <v>132673</v>
      </c>
      <c r="C208" s="24">
        <v>135723</v>
      </c>
      <c r="D208" s="24">
        <v>137018</v>
      </c>
      <c r="E208" s="24">
        <v>138023</v>
      </c>
      <c r="F208" s="24">
        <v>138534</v>
      </c>
      <c r="G208" s="24">
        <v>138737</v>
      </c>
      <c r="H208" s="24">
        <v>139328</v>
      </c>
      <c r="I208" s="24">
        <v>149382</v>
      </c>
      <c r="J208" s="24">
        <v>145089</v>
      </c>
      <c r="K208" s="24">
        <v>143525</v>
      </c>
      <c r="L208" s="24">
        <v>142960</v>
      </c>
      <c r="M208" s="24">
        <v>141703</v>
      </c>
      <c r="N208" s="25">
        <v>137457</v>
      </c>
    </row>
    <row r="209" spans="1:14" ht="14.45" customHeight="1" x14ac:dyDescent="0.15">
      <c r="A209" s="1" t="s">
        <v>3</v>
      </c>
      <c r="B209" s="23">
        <v>47163</v>
      </c>
      <c r="C209" s="24">
        <v>47096</v>
      </c>
      <c r="D209" s="24">
        <v>47851</v>
      </c>
      <c r="E209" s="24">
        <v>49130</v>
      </c>
      <c r="F209" s="24">
        <v>50574</v>
      </c>
      <c r="G209" s="24">
        <v>51191</v>
      </c>
      <c r="H209" s="24">
        <v>47224</v>
      </c>
      <c r="I209" s="24">
        <v>38186</v>
      </c>
      <c r="J209" s="24">
        <v>45150</v>
      </c>
      <c r="K209" s="24">
        <v>48536</v>
      </c>
      <c r="L209" s="24">
        <v>49528</v>
      </c>
      <c r="M209" s="24">
        <v>50649</v>
      </c>
      <c r="N209" s="25">
        <v>50048</v>
      </c>
    </row>
    <row r="210" spans="1:14" ht="14.45" customHeight="1" x14ac:dyDescent="0.15">
      <c r="A210" s="1" t="s">
        <v>4</v>
      </c>
      <c r="B210" s="23">
        <v>17930</v>
      </c>
      <c r="C210" s="24">
        <v>17793</v>
      </c>
      <c r="D210" s="24">
        <v>18608</v>
      </c>
      <c r="E210" s="24">
        <v>18941</v>
      </c>
      <c r="F210" s="24">
        <v>19272</v>
      </c>
      <c r="G210" s="24">
        <v>19756</v>
      </c>
      <c r="H210" s="24">
        <v>18909</v>
      </c>
      <c r="I210" s="24">
        <v>12103</v>
      </c>
      <c r="J210" s="24">
        <v>14964</v>
      </c>
      <c r="K210" s="24">
        <v>16441</v>
      </c>
      <c r="L210" s="24">
        <v>17116</v>
      </c>
      <c r="M210" s="24">
        <v>17472</v>
      </c>
      <c r="N210" s="25">
        <v>17704</v>
      </c>
    </row>
    <row r="211" spans="1:14" ht="14.45" customHeight="1" x14ac:dyDescent="0.15">
      <c r="A211" s="2" t="s">
        <v>5</v>
      </c>
      <c r="B211" s="23">
        <v>3280</v>
      </c>
      <c r="C211" s="24">
        <v>3112</v>
      </c>
      <c r="D211" s="24">
        <v>3283</v>
      </c>
      <c r="E211" s="24">
        <v>3033</v>
      </c>
      <c r="F211" s="24">
        <v>3081</v>
      </c>
      <c r="G211" s="24">
        <v>3269</v>
      </c>
      <c r="H211" s="24">
        <v>3647</v>
      </c>
      <c r="I211" s="24">
        <v>2281</v>
      </c>
      <c r="J211" s="24">
        <v>2435</v>
      </c>
      <c r="K211" s="24">
        <v>2642</v>
      </c>
      <c r="L211" s="24">
        <v>2643</v>
      </c>
      <c r="M211" s="24">
        <v>2720</v>
      </c>
      <c r="N211" s="25">
        <v>2721</v>
      </c>
    </row>
    <row r="212" spans="1:14" ht="14.45" customHeight="1" x14ac:dyDescent="0.15">
      <c r="A212" s="3" t="s">
        <v>6</v>
      </c>
      <c r="B212" s="26">
        <v>10153028</v>
      </c>
      <c r="C212" s="27">
        <v>10158425</v>
      </c>
      <c r="D212" s="27">
        <v>10302970</v>
      </c>
      <c r="E212" s="27">
        <v>10382527</v>
      </c>
      <c r="F212" s="27">
        <v>10397494</v>
      </c>
      <c r="G212" s="27">
        <v>10303957</v>
      </c>
      <c r="H212" s="27">
        <v>10052532</v>
      </c>
      <c r="I212" s="27">
        <v>9864788</v>
      </c>
      <c r="J212" s="27">
        <v>10098749</v>
      </c>
      <c r="K212" s="27">
        <v>10193124</v>
      </c>
      <c r="L212" s="27">
        <v>10156792</v>
      </c>
      <c r="M212" s="27">
        <v>10172711</v>
      </c>
      <c r="N212" s="28">
        <v>10083941</v>
      </c>
    </row>
    <row r="213" spans="1:14" ht="14.45" customHeight="1" x14ac:dyDescent="0.15">
      <c r="A213" s="1" t="s">
        <v>96</v>
      </c>
      <c r="B213" s="23">
        <v>1363748</v>
      </c>
      <c r="C213" s="24">
        <v>1374032</v>
      </c>
      <c r="D213" s="24">
        <v>1372144</v>
      </c>
      <c r="E213" s="24">
        <v>1361303</v>
      </c>
      <c r="F213" s="24">
        <v>1354938</v>
      </c>
      <c r="G213" s="24">
        <v>1342557</v>
      </c>
      <c r="H213" s="24">
        <v>1578074</v>
      </c>
      <c r="I213" s="24">
        <v>2000791</v>
      </c>
      <c r="J213" s="24">
        <v>1425183</v>
      </c>
      <c r="K213" s="24">
        <v>1359466</v>
      </c>
      <c r="L213" s="24">
        <v>1298337</v>
      </c>
      <c r="M213" s="24">
        <v>1277053</v>
      </c>
      <c r="N213" s="25">
        <v>1291797</v>
      </c>
    </row>
    <row r="214" spans="1:14" ht="14.45" customHeight="1" x14ac:dyDescent="0.15">
      <c r="A214" s="1" t="s">
        <v>97</v>
      </c>
      <c r="B214" s="23">
        <v>2535977</v>
      </c>
      <c r="C214" s="24">
        <v>2515745</v>
      </c>
      <c r="D214" s="24">
        <v>2562853</v>
      </c>
      <c r="E214" s="24">
        <v>2628974</v>
      </c>
      <c r="F214" s="24">
        <v>2588815</v>
      </c>
      <c r="G214" s="24">
        <v>2403451</v>
      </c>
      <c r="H214" s="24">
        <v>2085447</v>
      </c>
      <c r="I214" s="24">
        <v>2041585</v>
      </c>
      <c r="J214" s="24">
        <v>2412590</v>
      </c>
      <c r="K214" s="24">
        <v>2457803</v>
      </c>
      <c r="L214" s="24">
        <v>2441131</v>
      </c>
      <c r="M214" s="24">
        <v>2425590</v>
      </c>
      <c r="N214" s="25">
        <v>2398400</v>
      </c>
    </row>
    <row r="215" spans="1:14" ht="14.45" customHeight="1" x14ac:dyDescent="0.15">
      <c r="A215" s="1" t="s">
        <v>3</v>
      </c>
      <c r="B215" s="23">
        <v>3549507</v>
      </c>
      <c r="C215" s="24">
        <v>3564927</v>
      </c>
      <c r="D215" s="24">
        <v>3585676</v>
      </c>
      <c r="E215" s="24">
        <v>3604022</v>
      </c>
      <c r="F215" s="24">
        <v>3652684</v>
      </c>
      <c r="G215" s="24">
        <v>3671471</v>
      </c>
      <c r="H215" s="24">
        <v>3618766</v>
      </c>
      <c r="I215" s="24">
        <v>3532951</v>
      </c>
      <c r="J215" s="24">
        <v>3653034</v>
      </c>
      <c r="K215" s="24">
        <v>3708632</v>
      </c>
      <c r="L215" s="24">
        <v>3718431</v>
      </c>
      <c r="M215" s="24">
        <v>3741090</v>
      </c>
      <c r="N215" s="25">
        <v>3667669</v>
      </c>
    </row>
    <row r="216" spans="1:14" ht="14.45" customHeight="1" x14ac:dyDescent="0.15">
      <c r="A216" s="1" t="s">
        <v>4</v>
      </c>
      <c r="B216" s="23">
        <v>1829744</v>
      </c>
      <c r="C216" s="24">
        <v>1943699</v>
      </c>
      <c r="D216" s="24">
        <v>2036567</v>
      </c>
      <c r="E216" s="24">
        <v>2036608</v>
      </c>
      <c r="F216" s="24">
        <v>2047763</v>
      </c>
      <c r="G216" s="24">
        <v>1976458</v>
      </c>
      <c r="H216" s="24">
        <v>1975267</v>
      </c>
      <c r="I216" s="24">
        <v>1746241</v>
      </c>
      <c r="J216" s="24">
        <v>1958920</v>
      </c>
      <c r="K216" s="24">
        <v>1986611</v>
      </c>
      <c r="L216" s="24">
        <v>2020842</v>
      </c>
      <c r="M216" s="24">
        <v>2033181</v>
      </c>
      <c r="N216" s="25">
        <v>1856098</v>
      </c>
    </row>
    <row r="217" spans="1:14" ht="14.45" customHeight="1" x14ac:dyDescent="0.15">
      <c r="A217" s="2" t="s">
        <v>5</v>
      </c>
      <c r="B217" s="29">
        <v>874052</v>
      </c>
      <c r="C217" s="30">
        <v>760022</v>
      </c>
      <c r="D217" s="30">
        <v>745730</v>
      </c>
      <c r="E217" s="30">
        <v>751620</v>
      </c>
      <c r="F217" s="30">
        <v>753294</v>
      </c>
      <c r="G217" s="30">
        <v>910020</v>
      </c>
      <c r="H217" s="30">
        <v>794978</v>
      </c>
      <c r="I217" s="30">
        <v>543220</v>
      </c>
      <c r="J217" s="30">
        <v>649022</v>
      </c>
      <c r="K217" s="30">
        <v>680612</v>
      </c>
      <c r="L217" s="30">
        <v>678051</v>
      </c>
      <c r="M217" s="30">
        <v>695797</v>
      </c>
      <c r="N217" s="31">
        <v>869977</v>
      </c>
    </row>
    <row r="218" spans="1:14" ht="14.45" customHeight="1" x14ac:dyDescent="0.15">
      <c r="A218" s="3" t="s">
        <v>34</v>
      </c>
      <c r="B218" s="26">
        <v>9075394</v>
      </c>
      <c r="C218" s="27">
        <v>9114554</v>
      </c>
      <c r="D218" s="27">
        <v>9244762</v>
      </c>
      <c r="E218" s="27">
        <v>9321171</v>
      </c>
      <c r="F218" s="27">
        <v>9334861</v>
      </c>
      <c r="G218" s="27">
        <v>9242673</v>
      </c>
      <c r="H218" s="27">
        <v>9013715</v>
      </c>
      <c r="I218" s="27">
        <v>8862927</v>
      </c>
      <c r="J218" s="27">
        <v>9057430</v>
      </c>
      <c r="K218" s="27">
        <v>9139934</v>
      </c>
      <c r="L218" s="27">
        <v>9098318</v>
      </c>
      <c r="M218" s="27">
        <v>9110607</v>
      </c>
      <c r="N218" s="28">
        <v>9023481</v>
      </c>
    </row>
    <row r="219" spans="1:14" ht="14.45" customHeight="1" x14ac:dyDescent="0.15">
      <c r="A219" s="1" t="s">
        <v>96</v>
      </c>
      <c r="B219" s="23">
        <v>1319041</v>
      </c>
      <c r="C219" s="24">
        <v>1349376</v>
      </c>
      <c r="D219" s="24">
        <v>1344791</v>
      </c>
      <c r="E219" s="24">
        <v>1343757</v>
      </c>
      <c r="F219" s="24">
        <v>1336997</v>
      </c>
      <c r="G219" s="24">
        <v>1325593</v>
      </c>
      <c r="H219" s="24">
        <v>1550593</v>
      </c>
      <c r="I219" s="24">
        <v>1966760</v>
      </c>
      <c r="J219" s="24">
        <v>1400043</v>
      </c>
      <c r="K219" s="24">
        <v>1339491</v>
      </c>
      <c r="L219" s="24">
        <v>1280482</v>
      </c>
      <c r="M219" s="24">
        <v>1260090</v>
      </c>
      <c r="N219" s="25">
        <v>1261856</v>
      </c>
    </row>
    <row r="220" spans="1:14" ht="14.45" customHeight="1" x14ac:dyDescent="0.15">
      <c r="A220" s="1" t="s">
        <v>97</v>
      </c>
      <c r="B220" s="23">
        <v>2436850</v>
      </c>
      <c r="C220" s="24">
        <v>2416511</v>
      </c>
      <c r="D220" s="24">
        <v>2462143</v>
      </c>
      <c r="E220" s="24">
        <v>2524700</v>
      </c>
      <c r="F220" s="24">
        <v>2487123</v>
      </c>
      <c r="G220" s="24">
        <v>2304242</v>
      </c>
      <c r="H220" s="24">
        <v>2005436</v>
      </c>
      <c r="I220" s="24">
        <v>1956723</v>
      </c>
      <c r="J220" s="24">
        <v>2313844</v>
      </c>
      <c r="K220" s="24">
        <v>2353762</v>
      </c>
      <c r="L220" s="24">
        <v>2333288</v>
      </c>
      <c r="M220" s="24">
        <v>2319926</v>
      </c>
      <c r="N220" s="25">
        <v>2302352</v>
      </c>
    </row>
    <row r="221" spans="1:14" ht="14.45" customHeight="1" x14ac:dyDescent="0.15">
      <c r="A221" s="1" t="s">
        <v>3</v>
      </c>
      <c r="B221" s="23">
        <v>3399831</v>
      </c>
      <c r="C221" s="24">
        <v>3396306</v>
      </c>
      <c r="D221" s="24">
        <v>3438664</v>
      </c>
      <c r="E221" s="24">
        <v>3458455</v>
      </c>
      <c r="F221" s="24">
        <v>3504529</v>
      </c>
      <c r="G221" s="24">
        <v>3531521</v>
      </c>
      <c r="H221" s="24">
        <v>3419809</v>
      </c>
      <c r="I221" s="24">
        <v>3252971</v>
      </c>
      <c r="J221" s="24">
        <v>3488682</v>
      </c>
      <c r="K221" s="24">
        <v>3540636</v>
      </c>
      <c r="L221" s="24">
        <v>3547497</v>
      </c>
      <c r="M221" s="24">
        <v>3575005</v>
      </c>
      <c r="N221" s="25">
        <v>3518933</v>
      </c>
    </row>
    <row r="222" spans="1:14" ht="14.45" customHeight="1" x14ac:dyDescent="0.15">
      <c r="A222" s="1" t="s">
        <v>4</v>
      </c>
      <c r="B222" s="23">
        <v>1402029</v>
      </c>
      <c r="C222" s="24">
        <v>1463300</v>
      </c>
      <c r="D222" s="24">
        <v>1498945</v>
      </c>
      <c r="E222" s="24">
        <v>1490886</v>
      </c>
      <c r="F222" s="24">
        <v>1499228</v>
      </c>
      <c r="G222" s="24">
        <v>1540920</v>
      </c>
      <c r="H222" s="24">
        <v>1473716</v>
      </c>
      <c r="I222" s="24">
        <v>1278223</v>
      </c>
      <c r="J222" s="24">
        <v>1398814</v>
      </c>
      <c r="K222" s="24">
        <v>1426698</v>
      </c>
      <c r="L222" s="24">
        <v>1461529</v>
      </c>
      <c r="M222" s="24">
        <v>1473190</v>
      </c>
      <c r="N222" s="25">
        <v>1426543</v>
      </c>
    </row>
    <row r="223" spans="1:14" ht="14.45" customHeight="1" x14ac:dyDescent="0.15">
      <c r="A223" s="2" t="s">
        <v>5</v>
      </c>
      <c r="B223" s="29">
        <v>517643</v>
      </c>
      <c r="C223" s="30">
        <v>489061</v>
      </c>
      <c r="D223" s="30">
        <v>500219</v>
      </c>
      <c r="E223" s="30">
        <v>503373</v>
      </c>
      <c r="F223" s="30">
        <v>506984</v>
      </c>
      <c r="G223" s="30">
        <v>540397</v>
      </c>
      <c r="H223" s="30">
        <v>564161</v>
      </c>
      <c r="I223" s="30">
        <v>408250</v>
      </c>
      <c r="J223" s="30">
        <v>456047</v>
      </c>
      <c r="K223" s="30">
        <v>479347</v>
      </c>
      <c r="L223" s="30">
        <v>475522</v>
      </c>
      <c r="M223" s="30">
        <v>482396</v>
      </c>
      <c r="N223" s="31">
        <v>513797</v>
      </c>
    </row>
    <row r="225" spans="1:1" ht="14.45" customHeight="1" x14ac:dyDescent="0.15">
      <c r="A225" s="4" t="s">
        <v>63</v>
      </c>
    </row>
  </sheetData>
  <mergeCells count="22">
    <mergeCell ref="A70:A71"/>
    <mergeCell ref="B70:M70"/>
    <mergeCell ref="D5:K5"/>
    <mergeCell ref="J2:K4"/>
    <mergeCell ref="D2:I4"/>
    <mergeCell ref="A10:N10"/>
    <mergeCell ref="A40:A41"/>
    <mergeCell ref="A12:A13"/>
    <mergeCell ref="B12:N12"/>
    <mergeCell ref="B40:M40"/>
    <mergeCell ref="A100:N100"/>
    <mergeCell ref="A102:A103"/>
    <mergeCell ref="B102:N102"/>
    <mergeCell ref="A132:N132"/>
    <mergeCell ref="A134:A135"/>
    <mergeCell ref="B134:N134"/>
    <mergeCell ref="A164:N164"/>
    <mergeCell ref="A166:A167"/>
    <mergeCell ref="B166:N166"/>
    <mergeCell ref="A196:N196"/>
    <mergeCell ref="A198:A199"/>
    <mergeCell ref="B198:N198"/>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P142"/>
  <sheetViews>
    <sheetView showGridLines="0" topLeftCell="A115" zoomScaleNormal="100" workbookViewId="0">
      <selection activeCell="K143" sqref="K143"/>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3.42578125" style="8" bestFit="1" customWidth="1"/>
    <col min="11" max="11" width="14.42578125" style="8" bestFit="1" customWidth="1"/>
    <col min="12" max="14" width="13.42578125" style="8" bestFit="1" customWidth="1"/>
    <col min="15" max="16384" width="10.85546875" style="8"/>
  </cols>
  <sheetData>
    <row r="1" spans="1:14" ht="15" thickBot="1" x14ac:dyDescent="0.25"/>
    <row r="2" spans="1:14" ht="14.25" customHeight="1" x14ac:dyDescent="0.2">
      <c r="D2" s="184" t="s">
        <v>43</v>
      </c>
      <c r="E2" s="185"/>
      <c r="F2" s="185"/>
      <c r="G2" s="185"/>
      <c r="H2" s="185"/>
      <c r="I2" s="185"/>
      <c r="J2" s="172" t="s">
        <v>2346</v>
      </c>
      <c r="K2" s="173"/>
    </row>
    <row r="3" spans="1:14" ht="14.25" customHeight="1" x14ac:dyDescent="0.2">
      <c r="D3" s="186"/>
      <c r="E3" s="187"/>
      <c r="F3" s="187"/>
      <c r="G3" s="187"/>
      <c r="H3" s="187"/>
      <c r="I3" s="187"/>
      <c r="J3" s="174"/>
      <c r="K3" s="175"/>
    </row>
    <row r="4" spans="1:14" ht="15" customHeight="1" thickBot="1" x14ac:dyDescent="0.25">
      <c r="D4" s="188"/>
      <c r="E4" s="189"/>
      <c r="F4" s="189"/>
      <c r="G4" s="189"/>
      <c r="H4" s="189"/>
      <c r="I4" s="189"/>
      <c r="J4" s="176"/>
      <c r="K4" s="177"/>
    </row>
    <row r="5" spans="1:14" ht="15" thickBot="1" x14ac:dyDescent="0.25">
      <c r="D5" s="169" t="s">
        <v>2339</v>
      </c>
      <c r="E5" s="170"/>
      <c r="F5" s="170"/>
      <c r="G5" s="170"/>
      <c r="H5" s="170"/>
      <c r="I5" s="170"/>
      <c r="J5" s="170"/>
      <c r="K5" s="171"/>
    </row>
    <row r="10" spans="1:14" x14ac:dyDescent="0.2">
      <c r="A10" s="163" t="s">
        <v>35</v>
      </c>
      <c r="B10" s="163"/>
      <c r="C10" s="163"/>
      <c r="D10" s="163"/>
      <c r="E10" s="163"/>
      <c r="F10" s="163"/>
      <c r="G10" s="163"/>
      <c r="H10" s="163"/>
      <c r="I10" s="163"/>
      <c r="J10" s="163"/>
      <c r="K10" s="163"/>
      <c r="L10" s="163"/>
      <c r="M10" s="163"/>
      <c r="N10" s="163"/>
    </row>
    <row r="11" spans="1:14" x14ac:dyDescent="0.2">
      <c r="A11" s="9"/>
      <c r="B11" s="9"/>
      <c r="C11" s="9"/>
      <c r="D11" s="9"/>
      <c r="E11" s="9"/>
      <c r="F11" s="9"/>
      <c r="G11" s="9"/>
      <c r="H11" s="9"/>
      <c r="I11" s="9"/>
      <c r="J11" s="9"/>
      <c r="K11" s="9"/>
    </row>
    <row r="12" spans="1:14" ht="15" customHeight="1" x14ac:dyDescent="0.2">
      <c r="A12" s="194" t="s">
        <v>41</v>
      </c>
      <c r="B12" s="205" t="s">
        <v>42</v>
      </c>
      <c r="C12" s="206"/>
      <c r="D12" s="206"/>
      <c r="E12" s="206"/>
      <c r="F12" s="206"/>
      <c r="G12" s="206"/>
      <c r="H12" s="206"/>
      <c r="I12" s="206"/>
      <c r="J12" s="206"/>
      <c r="K12" s="206"/>
      <c r="L12" s="206"/>
      <c r="M12" s="206"/>
      <c r="N12" s="207"/>
    </row>
    <row r="13" spans="1:14" x14ac:dyDescent="0.2">
      <c r="A13" s="195"/>
      <c r="B13" s="44">
        <v>44713</v>
      </c>
      <c r="C13" s="45">
        <v>44743</v>
      </c>
      <c r="D13" s="45">
        <v>44774</v>
      </c>
      <c r="E13" s="45">
        <v>44805</v>
      </c>
      <c r="F13" s="45">
        <v>44835</v>
      </c>
      <c r="G13" s="45">
        <v>44866</v>
      </c>
      <c r="H13" s="45">
        <v>44896</v>
      </c>
      <c r="I13" s="45">
        <v>44927</v>
      </c>
      <c r="J13" s="45">
        <v>44958</v>
      </c>
      <c r="K13" s="45">
        <v>44986</v>
      </c>
      <c r="L13" s="45">
        <v>45017</v>
      </c>
      <c r="M13" s="45">
        <v>45047</v>
      </c>
      <c r="N13" s="133">
        <v>45078</v>
      </c>
    </row>
    <row r="14" spans="1:14" x14ac:dyDescent="0.2">
      <c r="A14" s="46" t="s">
        <v>39</v>
      </c>
      <c r="B14" s="76">
        <v>187783</v>
      </c>
      <c r="C14" s="77">
        <v>188550</v>
      </c>
      <c r="D14" s="77">
        <v>189262</v>
      </c>
      <c r="E14" s="77">
        <v>189355</v>
      </c>
      <c r="F14" s="77">
        <v>189560</v>
      </c>
      <c r="G14" s="77">
        <v>189627</v>
      </c>
      <c r="H14" s="77">
        <v>189656</v>
      </c>
      <c r="I14" s="77">
        <v>188029</v>
      </c>
      <c r="J14" s="77">
        <v>188106</v>
      </c>
      <c r="K14" s="77">
        <v>189004</v>
      </c>
      <c r="L14" s="77">
        <v>189029</v>
      </c>
      <c r="M14" s="77">
        <v>187317</v>
      </c>
      <c r="N14" s="78">
        <v>179524</v>
      </c>
    </row>
    <row r="15" spans="1:14" x14ac:dyDescent="0.2">
      <c r="A15" s="47" t="s">
        <v>30</v>
      </c>
      <c r="B15" s="56">
        <v>274116</v>
      </c>
      <c r="C15" s="58">
        <v>275247</v>
      </c>
      <c r="D15" s="58">
        <v>276425</v>
      </c>
      <c r="E15" s="58">
        <v>278588</v>
      </c>
      <c r="F15" s="58">
        <v>279996</v>
      </c>
      <c r="G15" s="58">
        <v>280572</v>
      </c>
      <c r="H15" s="58">
        <v>279916</v>
      </c>
      <c r="I15" s="58">
        <v>276930</v>
      </c>
      <c r="J15" s="58">
        <v>280284</v>
      </c>
      <c r="K15" s="58">
        <v>282305</v>
      </c>
      <c r="L15" s="58">
        <v>282203</v>
      </c>
      <c r="M15" s="58">
        <v>280828</v>
      </c>
      <c r="N15" s="59">
        <v>272407</v>
      </c>
    </row>
    <row r="16" spans="1:14" x14ac:dyDescent="0.2">
      <c r="A16" s="47" t="s">
        <v>38</v>
      </c>
      <c r="B16" s="56">
        <v>76691</v>
      </c>
      <c r="C16" s="58">
        <v>77325</v>
      </c>
      <c r="D16" s="58">
        <v>78479</v>
      </c>
      <c r="E16" s="58">
        <v>79165</v>
      </c>
      <c r="F16" s="58">
        <v>79396</v>
      </c>
      <c r="G16" s="58">
        <v>79476</v>
      </c>
      <c r="H16" s="58">
        <v>77050</v>
      </c>
      <c r="I16" s="58">
        <v>76032</v>
      </c>
      <c r="J16" s="58">
        <v>78928</v>
      </c>
      <c r="K16" s="58">
        <v>79789</v>
      </c>
      <c r="L16" s="58">
        <v>79188</v>
      </c>
      <c r="M16" s="58">
        <v>79316</v>
      </c>
      <c r="N16" s="59">
        <v>77707</v>
      </c>
    </row>
    <row r="17" spans="1:14" x14ac:dyDescent="0.2">
      <c r="A17" s="47" t="s">
        <v>28</v>
      </c>
      <c r="B17" s="56">
        <v>19508</v>
      </c>
      <c r="C17" s="58">
        <v>19612</v>
      </c>
      <c r="D17" s="58">
        <v>19897</v>
      </c>
      <c r="E17" s="58">
        <v>20041</v>
      </c>
      <c r="F17" s="58">
        <v>19934</v>
      </c>
      <c r="G17" s="58">
        <v>19930</v>
      </c>
      <c r="H17" s="58">
        <v>19025</v>
      </c>
      <c r="I17" s="58">
        <v>18801</v>
      </c>
      <c r="J17" s="58">
        <v>19491</v>
      </c>
      <c r="K17" s="58">
        <v>19620</v>
      </c>
      <c r="L17" s="58">
        <v>19552</v>
      </c>
      <c r="M17" s="58">
        <v>19694</v>
      </c>
      <c r="N17" s="59">
        <v>19499</v>
      </c>
    </row>
    <row r="18" spans="1:14" x14ac:dyDescent="0.2">
      <c r="A18" s="47" t="s">
        <v>37</v>
      </c>
      <c r="B18" s="56">
        <v>3975</v>
      </c>
      <c r="C18" s="58">
        <v>3985</v>
      </c>
      <c r="D18" s="58">
        <v>4050</v>
      </c>
      <c r="E18" s="58">
        <v>4128</v>
      </c>
      <c r="F18" s="58">
        <v>4089</v>
      </c>
      <c r="G18" s="58">
        <v>4062</v>
      </c>
      <c r="H18" s="58">
        <v>3866</v>
      </c>
      <c r="I18" s="58">
        <v>3788</v>
      </c>
      <c r="J18" s="58">
        <v>3875</v>
      </c>
      <c r="K18" s="58">
        <v>3953</v>
      </c>
      <c r="L18" s="58">
        <v>3946</v>
      </c>
      <c r="M18" s="58">
        <v>3968</v>
      </c>
      <c r="N18" s="59">
        <v>3960</v>
      </c>
    </row>
    <row r="19" spans="1:14" x14ac:dyDescent="0.2">
      <c r="A19" s="48" t="s">
        <v>36</v>
      </c>
      <c r="B19" s="56">
        <v>2258</v>
      </c>
      <c r="C19" s="58">
        <v>2270</v>
      </c>
      <c r="D19" s="58">
        <v>2301</v>
      </c>
      <c r="E19" s="58">
        <v>2316</v>
      </c>
      <c r="F19" s="58">
        <v>2333</v>
      </c>
      <c r="G19" s="58">
        <v>2341</v>
      </c>
      <c r="H19" s="58">
        <v>2275</v>
      </c>
      <c r="I19" s="58">
        <v>2217</v>
      </c>
      <c r="J19" s="58">
        <v>2283</v>
      </c>
      <c r="K19" s="58">
        <v>2319</v>
      </c>
      <c r="L19" s="58">
        <v>2301</v>
      </c>
      <c r="M19" s="58">
        <v>2311</v>
      </c>
      <c r="N19" s="59">
        <v>2298</v>
      </c>
    </row>
    <row r="20" spans="1:14" x14ac:dyDescent="0.2">
      <c r="A20" s="160" t="s">
        <v>8</v>
      </c>
      <c r="B20" s="79">
        <v>564331</v>
      </c>
      <c r="C20" s="80">
        <v>566989</v>
      </c>
      <c r="D20" s="80">
        <v>570414</v>
      </c>
      <c r="E20" s="80">
        <v>573593</v>
      </c>
      <c r="F20" s="80">
        <v>575308</v>
      </c>
      <c r="G20" s="80">
        <v>576008</v>
      </c>
      <c r="H20" s="80">
        <v>571788</v>
      </c>
      <c r="I20" s="80">
        <v>565797</v>
      </c>
      <c r="J20" s="80">
        <v>572967</v>
      </c>
      <c r="K20" s="80">
        <v>576990</v>
      </c>
      <c r="L20" s="80">
        <v>576219</v>
      </c>
      <c r="M20" s="80">
        <v>573434</v>
      </c>
      <c r="N20" s="81">
        <v>555395</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3" t="s">
        <v>45</v>
      </c>
      <c r="B23" s="163"/>
      <c r="C23" s="163"/>
      <c r="D23" s="163"/>
      <c r="E23" s="163"/>
      <c r="F23" s="163"/>
      <c r="G23" s="163"/>
      <c r="H23" s="163"/>
      <c r="I23" s="163"/>
      <c r="J23" s="163"/>
      <c r="K23" s="163"/>
      <c r="L23" s="163"/>
      <c r="M23" s="163"/>
      <c r="N23" s="163"/>
    </row>
    <row r="24" spans="1:14" x14ac:dyDescent="0.2">
      <c r="A24" s="9"/>
      <c r="B24" s="9"/>
      <c r="C24" s="9"/>
      <c r="D24" s="9"/>
      <c r="E24" s="9"/>
      <c r="F24" s="9"/>
      <c r="G24" s="9"/>
      <c r="H24" s="9"/>
      <c r="I24" s="9"/>
      <c r="J24" s="9"/>
      <c r="K24" s="9"/>
    </row>
    <row r="25" spans="1:14" x14ac:dyDescent="0.2">
      <c r="A25" s="194" t="s">
        <v>44</v>
      </c>
      <c r="B25" s="191" t="s">
        <v>32</v>
      </c>
      <c r="C25" s="192"/>
      <c r="D25" s="192"/>
      <c r="E25" s="192"/>
      <c r="F25" s="192"/>
      <c r="G25" s="192"/>
      <c r="H25" s="192"/>
      <c r="I25" s="192"/>
      <c r="J25" s="192"/>
      <c r="K25" s="192"/>
      <c r="L25" s="192"/>
      <c r="M25" s="192"/>
      <c r="N25" s="193"/>
    </row>
    <row r="26" spans="1:14" x14ac:dyDescent="0.2">
      <c r="A26" s="195"/>
      <c r="B26" s="44">
        <v>44713</v>
      </c>
      <c r="C26" s="45">
        <v>44743</v>
      </c>
      <c r="D26" s="45">
        <v>44774</v>
      </c>
      <c r="E26" s="45">
        <v>44805</v>
      </c>
      <c r="F26" s="45">
        <v>44835</v>
      </c>
      <c r="G26" s="45">
        <v>44866</v>
      </c>
      <c r="H26" s="45">
        <v>44896</v>
      </c>
      <c r="I26" s="45">
        <v>44927</v>
      </c>
      <c r="J26" s="45">
        <v>44958</v>
      </c>
      <c r="K26" s="45">
        <v>44986</v>
      </c>
      <c r="L26" s="45">
        <v>45017</v>
      </c>
      <c r="M26" s="45">
        <v>45047</v>
      </c>
      <c r="N26" s="133">
        <v>45078</v>
      </c>
    </row>
    <row r="27" spans="1:14" x14ac:dyDescent="0.2">
      <c r="A27" s="49" t="s">
        <v>46</v>
      </c>
      <c r="B27" s="76">
        <v>784978</v>
      </c>
      <c r="C27" s="77">
        <v>837354</v>
      </c>
      <c r="D27" s="77">
        <v>898574</v>
      </c>
      <c r="E27" s="77">
        <v>861565</v>
      </c>
      <c r="F27" s="77">
        <v>817662</v>
      </c>
      <c r="G27" s="77">
        <v>836112</v>
      </c>
      <c r="H27" s="77">
        <v>736008</v>
      </c>
      <c r="I27" s="77">
        <v>1220859</v>
      </c>
      <c r="J27" s="77">
        <v>1027405</v>
      </c>
      <c r="K27" s="77">
        <v>866511</v>
      </c>
      <c r="L27" s="77">
        <v>755330</v>
      </c>
      <c r="M27" s="77">
        <v>758607</v>
      </c>
      <c r="N27" s="78">
        <v>725142</v>
      </c>
    </row>
    <row r="28" spans="1:14" x14ac:dyDescent="0.2">
      <c r="A28" s="50" t="s">
        <v>47</v>
      </c>
      <c r="B28" s="56">
        <v>803445</v>
      </c>
      <c r="C28" s="58">
        <v>784050</v>
      </c>
      <c r="D28" s="58">
        <v>797959</v>
      </c>
      <c r="E28" s="58">
        <v>790248</v>
      </c>
      <c r="F28" s="58">
        <v>793167</v>
      </c>
      <c r="G28" s="58">
        <v>962436</v>
      </c>
      <c r="H28" s="58">
        <v>1359460</v>
      </c>
      <c r="I28" s="58">
        <v>846109</v>
      </c>
      <c r="J28" s="58">
        <v>768823</v>
      </c>
      <c r="K28" s="58">
        <v>794597</v>
      </c>
      <c r="L28" s="58">
        <v>722013</v>
      </c>
      <c r="M28" s="58">
        <v>763229</v>
      </c>
      <c r="N28" s="59">
        <v>766086</v>
      </c>
    </row>
    <row r="29" spans="1:14" x14ac:dyDescent="0.2">
      <c r="A29" s="51" t="s">
        <v>48</v>
      </c>
      <c r="B29" s="57">
        <v>271648</v>
      </c>
      <c r="C29" s="60">
        <v>282315</v>
      </c>
      <c r="D29" s="60">
        <v>283831</v>
      </c>
      <c r="E29" s="60">
        <v>288413</v>
      </c>
      <c r="F29" s="60">
        <v>296051</v>
      </c>
      <c r="G29" s="60">
        <v>286880</v>
      </c>
      <c r="H29" s="60">
        <v>317789</v>
      </c>
      <c r="I29" s="60">
        <v>347813</v>
      </c>
      <c r="J29" s="60">
        <v>283602</v>
      </c>
      <c r="K29" s="60">
        <v>291918</v>
      </c>
      <c r="L29" s="60">
        <v>304833</v>
      </c>
      <c r="M29" s="60">
        <v>302315</v>
      </c>
      <c r="N29" s="61">
        <v>302387</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94" t="s">
        <v>44</v>
      </c>
      <c r="B33" s="191" t="s">
        <v>95</v>
      </c>
      <c r="C33" s="192"/>
      <c r="D33" s="192"/>
      <c r="E33" s="192"/>
      <c r="F33" s="192"/>
      <c r="G33" s="192"/>
      <c r="H33" s="192"/>
      <c r="I33" s="192"/>
      <c r="J33" s="192"/>
      <c r="K33" s="192"/>
      <c r="L33" s="192"/>
      <c r="M33" s="192"/>
      <c r="N33" s="193"/>
    </row>
    <row r="34" spans="1:14" x14ac:dyDescent="0.2">
      <c r="A34" s="195"/>
      <c r="B34" s="44">
        <v>44713</v>
      </c>
      <c r="C34" s="45">
        <v>44743</v>
      </c>
      <c r="D34" s="45">
        <v>44774</v>
      </c>
      <c r="E34" s="45">
        <v>44805</v>
      </c>
      <c r="F34" s="45">
        <v>44835</v>
      </c>
      <c r="G34" s="45">
        <v>44866</v>
      </c>
      <c r="H34" s="45">
        <v>44896</v>
      </c>
      <c r="I34" s="45">
        <v>44927</v>
      </c>
      <c r="J34" s="45">
        <v>44958</v>
      </c>
      <c r="K34" s="45">
        <v>44986</v>
      </c>
      <c r="L34" s="45">
        <v>45017</v>
      </c>
      <c r="M34" s="45">
        <v>45047</v>
      </c>
      <c r="N34" s="133">
        <v>45078</v>
      </c>
    </row>
    <row r="35" spans="1:14" x14ac:dyDescent="0.2">
      <c r="A35" s="49" t="s">
        <v>46</v>
      </c>
      <c r="B35" s="106">
        <v>-7.0520256073912657E-3</v>
      </c>
      <c r="C35" s="107">
        <v>6.6722889049119827E-2</v>
      </c>
      <c r="D35" s="107">
        <v>7.311125282735853E-2</v>
      </c>
      <c r="E35" s="107">
        <v>-4.1186368624064329E-2</v>
      </c>
      <c r="F35" s="107">
        <v>-5.0957269619819723E-2</v>
      </c>
      <c r="G35" s="107">
        <v>2.2564335874725838E-2</v>
      </c>
      <c r="H35" s="107">
        <v>-0.1197255870026982</v>
      </c>
      <c r="I35" s="107">
        <v>0.65875778524146478</v>
      </c>
      <c r="J35" s="107">
        <v>-0.15845728294586026</v>
      </c>
      <c r="K35" s="107">
        <v>-0.15660231359590426</v>
      </c>
      <c r="L35" s="107">
        <v>-0.1283088154680091</v>
      </c>
      <c r="M35" s="107">
        <v>4.338501052520094E-3</v>
      </c>
      <c r="N35" s="108">
        <v>-4.4113750598135826E-2</v>
      </c>
    </row>
    <row r="36" spans="1:14" x14ac:dyDescent="0.2">
      <c r="A36" s="50" t="s">
        <v>47</v>
      </c>
      <c r="B36" s="62">
        <v>4.466152469912732E-2</v>
      </c>
      <c r="C36" s="63">
        <v>-2.4139797994884526E-2</v>
      </c>
      <c r="D36" s="63">
        <v>1.7739940054843473E-2</v>
      </c>
      <c r="E36" s="63">
        <v>-9.6634037588397836E-3</v>
      </c>
      <c r="F36" s="63">
        <v>3.6937771433778188E-3</v>
      </c>
      <c r="G36" s="63">
        <v>0.21340902987643218</v>
      </c>
      <c r="H36" s="63">
        <v>0.41251989742694573</v>
      </c>
      <c r="I36" s="63">
        <v>-0.37761390552130991</v>
      </c>
      <c r="J36" s="63">
        <v>-9.1342841170582001E-2</v>
      </c>
      <c r="K36" s="63">
        <v>3.35239710570574E-2</v>
      </c>
      <c r="L36" s="63">
        <v>-9.1346934357919851E-2</v>
      </c>
      <c r="M36" s="63">
        <v>5.7084844732712581E-2</v>
      </c>
      <c r="N36" s="64">
        <v>3.7433063995209181E-3</v>
      </c>
    </row>
    <row r="37" spans="1:14" x14ac:dyDescent="0.2">
      <c r="A37" s="51" t="s">
        <v>48</v>
      </c>
      <c r="B37" s="65">
        <v>-4.0858696419744378E-2</v>
      </c>
      <c r="C37" s="66">
        <v>3.9267728825538972E-2</v>
      </c>
      <c r="D37" s="66">
        <v>5.3698882453996344E-3</v>
      </c>
      <c r="E37" s="66">
        <v>1.6143409282284082E-2</v>
      </c>
      <c r="F37" s="66">
        <v>2.6482856181933467E-2</v>
      </c>
      <c r="G37" s="66">
        <v>-3.0977770721936415E-2</v>
      </c>
      <c r="H37" s="66">
        <v>0.10774191299498037</v>
      </c>
      <c r="I37" s="66">
        <v>9.4477782427963231E-2</v>
      </c>
      <c r="J37" s="66">
        <v>-0.18461357108561205</v>
      </c>
      <c r="K37" s="66">
        <v>2.9322783337212055E-2</v>
      </c>
      <c r="L37" s="66">
        <v>4.4241876143300551E-2</v>
      </c>
      <c r="M37" s="66">
        <v>-8.2602605360968528E-3</v>
      </c>
      <c r="N37" s="67">
        <v>2.3816218183014826E-4</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94" t="s">
        <v>44</v>
      </c>
      <c r="B41" s="191" t="s">
        <v>49</v>
      </c>
      <c r="C41" s="192"/>
      <c r="D41" s="192"/>
      <c r="E41" s="192"/>
      <c r="F41" s="192"/>
      <c r="G41" s="192"/>
      <c r="H41" s="192"/>
      <c r="I41" s="192"/>
      <c r="J41" s="192"/>
      <c r="K41" s="192"/>
      <c r="L41" s="192"/>
      <c r="M41" s="192"/>
      <c r="N41" s="193"/>
    </row>
    <row r="42" spans="1:14" x14ac:dyDescent="0.2">
      <c r="A42" s="195"/>
      <c r="B42" s="44">
        <v>44713</v>
      </c>
      <c r="C42" s="45">
        <v>44743</v>
      </c>
      <c r="D42" s="45">
        <v>44774</v>
      </c>
      <c r="E42" s="45">
        <v>44805</v>
      </c>
      <c r="F42" s="45">
        <v>44835</v>
      </c>
      <c r="G42" s="45">
        <v>44866</v>
      </c>
      <c r="H42" s="45">
        <v>44896</v>
      </c>
      <c r="I42" s="45">
        <v>44927</v>
      </c>
      <c r="J42" s="45">
        <v>44958</v>
      </c>
      <c r="K42" s="45">
        <v>44986</v>
      </c>
      <c r="L42" s="45">
        <v>45017</v>
      </c>
      <c r="M42" s="45">
        <v>45047</v>
      </c>
      <c r="N42" s="133">
        <v>45078</v>
      </c>
    </row>
    <row r="43" spans="1:14" x14ac:dyDescent="0.2">
      <c r="A43" s="49" t="s">
        <v>46</v>
      </c>
      <c r="B43" s="106">
        <v>0.16335262428585184</v>
      </c>
      <c r="C43" s="107">
        <v>0.14378716248980661</v>
      </c>
      <c r="D43" s="107">
        <v>0.16315591218993153</v>
      </c>
      <c r="E43" s="107">
        <v>8.8149224965299311E-2</v>
      </c>
      <c r="F43" s="107">
        <v>6.7786782700449466E-2</v>
      </c>
      <c r="G43" s="107">
        <v>6.9857725423759121E-2</v>
      </c>
      <c r="H43" s="107">
        <v>0.13747714638522646</v>
      </c>
      <c r="I43" s="107">
        <v>7.6814589215263407E-2</v>
      </c>
      <c r="J43" s="107">
        <v>4.828259618563302E-2</v>
      </c>
      <c r="K43" s="107">
        <v>7.8803260535791342E-3</v>
      </c>
      <c r="L43" s="107">
        <v>-2.9784796241063116E-2</v>
      </c>
      <c r="M43" s="107">
        <v>-4.0409687902012936E-2</v>
      </c>
      <c r="N43" s="108">
        <v>-7.6226340101251289E-2</v>
      </c>
    </row>
    <row r="44" spans="1:14" x14ac:dyDescent="0.2">
      <c r="A44" s="50" t="s">
        <v>47</v>
      </c>
      <c r="B44" s="62">
        <v>0.28662364282740294</v>
      </c>
      <c r="C44" s="63">
        <v>0.20441673233698787</v>
      </c>
      <c r="D44" s="63">
        <v>0.18490695478115216</v>
      </c>
      <c r="E44" s="63">
        <v>0.15213800322788984</v>
      </c>
      <c r="F44" s="63">
        <v>0.14646513557384178</v>
      </c>
      <c r="G44" s="63">
        <v>0.25451786812934718</v>
      </c>
      <c r="H44" s="63">
        <v>9.8192352091069912E-2</v>
      </c>
      <c r="I44" s="63">
        <v>9.1852167292529652E-2</v>
      </c>
      <c r="J44" s="63">
        <v>3.5421172705993875E-2</v>
      </c>
      <c r="K44" s="63">
        <v>1.3698892275268992E-2</v>
      </c>
      <c r="L44" s="63">
        <v>3.0131528497840954E-3</v>
      </c>
      <c r="M44" s="63">
        <v>-7.6284365020751199E-3</v>
      </c>
      <c r="N44" s="64">
        <v>-4.6498515766480564E-2</v>
      </c>
    </row>
    <row r="45" spans="1:14" x14ac:dyDescent="0.2">
      <c r="A45" s="51" t="s">
        <v>48</v>
      </c>
      <c r="B45" s="65">
        <v>5.3775976609484744E-3</v>
      </c>
      <c r="C45" s="66">
        <v>0.19187138774079959</v>
      </c>
      <c r="D45" s="66">
        <v>0.26764595540946123</v>
      </c>
      <c r="E45" s="66">
        <v>0.22676733304976615</v>
      </c>
      <c r="F45" s="66">
        <v>0.23115022019653431</v>
      </c>
      <c r="G45" s="66">
        <v>0.17808905479378923</v>
      </c>
      <c r="H45" s="66">
        <v>0.1640025786223418</v>
      </c>
      <c r="I45" s="66">
        <v>0.12915300457747625</v>
      </c>
      <c r="J45" s="66">
        <v>0.14551953953347474</v>
      </c>
      <c r="K45" s="66">
        <v>0.14320288544004134</v>
      </c>
      <c r="L45" s="66">
        <v>9.6281031859915656E-2</v>
      </c>
      <c r="M45" s="66">
        <v>6.7421086081491444E-2</v>
      </c>
      <c r="N45" s="67">
        <v>0.11315746848863228</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90" t="s">
        <v>22</v>
      </c>
      <c r="B49" s="190"/>
      <c r="C49" s="190"/>
      <c r="D49" s="190"/>
      <c r="E49" s="190"/>
      <c r="F49" s="190"/>
      <c r="G49" s="190"/>
      <c r="H49" s="190"/>
      <c r="I49" s="190"/>
      <c r="J49" s="190"/>
      <c r="K49" s="190"/>
      <c r="L49" s="190"/>
      <c r="M49" s="190"/>
      <c r="N49" s="190"/>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44713</v>
      </c>
      <c r="C52" s="14">
        <v>45047</v>
      </c>
      <c r="D52" s="14">
        <v>45078</v>
      </c>
      <c r="E52" s="11" t="s">
        <v>2340</v>
      </c>
      <c r="F52" s="15" t="s">
        <v>2348</v>
      </c>
      <c r="G52" s="10" t="s">
        <v>27</v>
      </c>
      <c r="H52" s="15" t="s">
        <v>2341</v>
      </c>
      <c r="I52" s="10" t="s">
        <v>27</v>
      </c>
    </row>
    <row r="53" spans="1:14" ht="15" x14ac:dyDescent="0.25">
      <c r="A53" s="12" t="s">
        <v>66</v>
      </c>
      <c r="B53" s="56">
        <v>1763848</v>
      </c>
      <c r="C53" s="58">
        <v>1538923</v>
      </c>
      <c r="D53" s="58">
        <v>1518103</v>
      </c>
      <c r="E53" s="83">
        <f>D53/$D$75</f>
        <v>0.16370195369015567</v>
      </c>
      <c r="F53" s="84">
        <f>D53/C53-1</f>
        <v>-1.3528941993848909E-2</v>
      </c>
      <c r="G53" s="85">
        <f>(D53-C53)/$C$75</f>
        <v>-2.2242513262979899E-3</v>
      </c>
      <c r="H53" s="84">
        <f>(D53-B53)/B53</f>
        <v>-0.13932322966604832</v>
      </c>
      <c r="I53" s="85">
        <f>(D53-B53)/$B$75</f>
        <v>-2.6758985866612427E-2</v>
      </c>
      <c r="J53"/>
    </row>
    <row r="54" spans="1:14" ht="15" x14ac:dyDescent="0.25">
      <c r="A54" s="12" t="s">
        <v>106</v>
      </c>
      <c r="B54" s="56">
        <v>723981</v>
      </c>
      <c r="C54" s="58">
        <v>1331335</v>
      </c>
      <c r="D54" s="58">
        <v>1333510</v>
      </c>
      <c r="E54" s="83">
        <f t="shared" ref="E54:E74" si="0">D54/$D$75</f>
        <v>0.14379669381152627</v>
      </c>
      <c r="F54" s="84">
        <f t="shared" ref="F54:F75" si="1">D54/C54-1</f>
        <v>1.6336985056353281E-3</v>
      </c>
      <c r="G54" s="85">
        <f t="shared" ref="G54:G73" si="2">(D54-C54)/$C$75</f>
        <v>2.3236054921700906E-4</v>
      </c>
      <c r="H54" s="84">
        <f t="shared" ref="H54:H73" si="3">(D54-B54)/B54</f>
        <v>0.84191297837926682</v>
      </c>
      <c r="I54" s="85">
        <f t="shared" ref="I54:I75" si="4">(D54-B54)/$B$75</f>
        <v>6.6371148533196631E-2</v>
      </c>
      <c r="J54"/>
    </row>
    <row r="55" spans="1:14" ht="15" x14ac:dyDescent="0.25">
      <c r="A55" s="12" t="s">
        <v>107</v>
      </c>
      <c r="B55" s="56">
        <v>1338830</v>
      </c>
      <c r="C55" s="58">
        <v>1145645</v>
      </c>
      <c r="D55" s="58">
        <v>1135658</v>
      </c>
      <c r="E55" s="83">
        <f t="shared" si="0"/>
        <v>0.12246167310377148</v>
      </c>
      <c r="F55" s="84">
        <f t="shared" si="1"/>
        <v>-8.7173600897311188E-3</v>
      </c>
      <c r="G55" s="85">
        <f t="shared" si="2"/>
        <v>-1.0669355425426525E-3</v>
      </c>
      <c r="H55" s="84">
        <f t="shared" si="3"/>
        <v>-0.15175339662242407</v>
      </c>
      <c r="I55" s="85">
        <f t="shared" si="4"/>
        <v>-2.2123244324366232E-2</v>
      </c>
      <c r="J55"/>
    </row>
    <row r="56" spans="1:14" ht="15" x14ac:dyDescent="0.25">
      <c r="A56" s="12" t="s">
        <v>11</v>
      </c>
      <c r="B56" s="56">
        <v>1095731</v>
      </c>
      <c r="C56" s="58">
        <v>953862</v>
      </c>
      <c r="D56" s="58">
        <v>941427</v>
      </c>
      <c r="E56" s="83">
        <f t="shared" si="0"/>
        <v>0.10151711653073749</v>
      </c>
      <c r="F56" s="84">
        <f t="shared" si="1"/>
        <v>-1.3036476974656708E-2</v>
      </c>
      <c r="G56" s="85">
        <f t="shared" si="2"/>
        <v>-1.3284613469027621E-3</v>
      </c>
      <c r="H56" s="84">
        <f t="shared" si="3"/>
        <v>-0.14082288444882915</v>
      </c>
      <c r="I56" s="85">
        <f t="shared" si="4"/>
        <v>-1.6802045027006707E-2</v>
      </c>
      <c r="J56"/>
    </row>
    <row r="57" spans="1:14" ht="15" x14ac:dyDescent="0.25">
      <c r="A57" s="12" t="s">
        <v>10</v>
      </c>
      <c r="B57" s="56">
        <v>858410</v>
      </c>
      <c r="C57" s="58">
        <v>807891</v>
      </c>
      <c r="D57" s="58">
        <v>798367</v>
      </c>
      <c r="E57" s="83">
        <f t="shared" si="0"/>
        <v>8.6090494295675918E-2</v>
      </c>
      <c r="F57" s="84">
        <f t="shared" si="1"/>
        <v>-1.178871902273948E-2</v>
      </c>
      <c r="G57" s="85">
        <f t="shared" si="2"/>
        <v>-1.0174721244794456E-3</v>
      </c>
      <c r="H57" s="84">
        <f t="shared" si="3"/>
        <v>-6.9946762036788943E-2</v>
      </c>
      <c r="I57" s="85">
        <f t="shared" si="4"/>
        <v>-6.5380365353883488E-3</v>
      </c>
      <c r="J57"/>
    </row>
    <row r="58" spans="1:14" ht="15" x14ac:dyDescent="0.25">
      <c r="A58" s="12" t="s">
        <v>13</v>
      </c>
      <c r="B58" s="56">
        <v>544039</v>
      </c>
      <c r="C58" s="58">
        <v>566723</v>
      </c>
      <c r="D58" s="58">
        <v>565095</v>
      </c>
      <c r="E58" s="83">
        <f t="shared" si="0"/>
        <v>6.093602049435283E-2</v>
      </c>
      <c r="F58" s="84">
        <f t="shared" si="1"/>
        <v>-2.8726556007079296E-3</v>
      </c>
      <c r="G58" s="85">
        <f t="shared" si="2"/>
        <v>-1.7392320649438654E-4</v>
      </c>
      <c r="H58" s="84">
        <f t="shared" si="3"/>
        <v>3.8703107681618415E-2</v>
      </c>
      <c r="I58" s="85">
        <f t="shared" si="4"/>
        <v>2.2927718016944034E-3</v>
      </c>
      <c r="J58"/>
    </row>
    <row r="59" spans="1:14" ht="15" x14ac:dyDescent="0.25">
      <c r="A59" s="12" t="s" cm="1">
        <v>15</v>
      </c>
      <c r="B59" s="56">
        <v>369331</v>
      </c>
      <c r="C59" s="58">
        <v>501983</v>
      </c>
      <c r="D59" s="58">
        <v>497317</v>
      </c>
      <c r="E59" s="83">
        <f t="shared" si="0"/>
        <v>5.3627299664994493E-2</v>
      </c>
      <c r="F59" s="84">
        <f t="shared" si="1"/>
        <v>-9.295135492636164E-3</v>
      </c>
      <c r="G59" s="85">
        <f t="shared" si="2"/>
        <v>-4.9848014834324788E-4</v>
      </c>
      <c r="H59" s="84">
        <f t="shared" si="3"/>
        <v>0.34653468027325085</v>
      </c>
      <c r="I59" s="85">
        <f t="shared" si="4"/>
        <v>1.3936298053365308E-2</v>
      </c>
      <c r="J59"/>
    </row>
    <row r="60" spans="1:14" ht="15" x14ac:dyDescent="0.25">
      <c r="A60" s="12" t="s">
        <v>68</v>
      </c>
      <c r="B60" s="56">
        <v>388459</v>
      </c>
      <c r="C60" s="58">
        <v>401203</v>
      </c>
      <c r="D60" s="58">
        <v>394159</v>
      </c>
      <c r="E60" s="83">
        <f t="shared" si="0"/>
        <v>4.2503439071366084E-2</v>
      </c>
      <c r="F60" s="84">
        <f t="shared" si="1"/>
        <v>-1.7557196730832003E-2</v>
      </c>
      <c r="G60" s="85">
        <f t="shared" si="2"/>
        <v>-7.5252768215384449E-4</v>
      </c>
      <c r="H60" s="84">
        <f t="shared" si="3"/>
        <v>1.4673363212076435E-2</v>
      </c>
      <c r="I60" s="85">
        <f t="shared" si="4"/>
        <v>6.20668658323428E-4</v>
      </c>
      <c r="J60"/>
    </row>
    <row r="61" spans="1:14" ht="15" x14ac:dyDescent="0.25">
      <c r="A61" s="12" t="s">
        <v>65</v>
      </c>
      <c r="B61" s="56">
        <v>448158</v>
      </c>
      <c r="C61" s="58">
        <v>371624</v>
      </c>
      <c r="D61" s="58">
        <v>367665</v>
      </c>
      <c r="E61" s="83">
        <f t="shared" si="0"/>
        <v>3.9646505410694186E-2</v>
      </c>
      <c r="F61" s="84">
        <f t="shared" si="1"/>
        <v>-1.0653240910167283E-2</v>
      </c>
      <c r="G61" s="85">
        <f t="shared" si="2"/>
        <v>-4.2294961579316726E-4</v>
      </c>
      <c r="H61" s="84">
        <f t="shared" si="3"/>
        <v>-0.17960853091989878</v>
      </c>
      <c r="I61" s="85">
        <f t="shared" si="4"/>
        <v>-8.7648214586715251E-3</v>
      </c>
      <c r="J61"/>
    </row>
    <row r="62" spans="1:14" ht="15" x14ac:dyDescent="0.25">
      <c r="A62" s="12" t="s">
        <v>14</v>
      </c>
      <c r="B62" s="56">
        <v>298408</v>
      </c>
      <c r="C62" s="58">
        <v>300341</v>
      </c>
      <c r="D62" s="58">
        <v>290225</v>
      </c>
      <c r="E62" s="83">
        <f t="shared" si="0"/>
        <v>3.1295899889352323E-2</v>
      </c>
      <c r="F62" s="84">
        <f t="shared" si="1"/>
        <v>-3.3681715117150124E-2</v>
      </c>
      <c r="G62" s="85">
        <f t="shared" si="2"/>
        <v>-1.0807169268410408E-3</v>
      </c>
      <c r="H62" s="84">
        <f t="shared" si="3"/>
        <v>-2.7422187072732633E-2</v>
      </c>
      <c r="I62" s="85">
        <f>(D62-B62)/$B$75</f>
        <v>-8.9104063702817745E-4</v>
      </c>
      <c r="J62"/>
    </row>
    <row r="63" spans="1:14" ht="15" x14ac:dyDescent="0.25">
      <c r="A63" s="12" t="s">
        <v>20</v>
      </c>
      <c r="B63" s="56">
        <v>309033</v>
      </c>
      <c r="C63" s="58">
        <v>281447</v>
      </c>
      <c r="D63" s="58">
        <v>281395</v>
      </c>
      <c r="E63" s="83">
        <f t="shared" si="0"/>
        <v>3.0343732446771628E-2</v>
      </c>
      <c r="F63" s="84">
        <f t="shared" si="1"/>
        <v>-1.8475947514096092E-4</v>
      </c>
      <c r="G63" s="85">
        <f t="shared" si="2"/>
        <v>-5.5552866939238943E-6</v>
      </c>
      <c r="H63" s="84">
        <f t="shared" si="3"/>
        <v>-8.9433814511718807E-2</v>
      </c>
      <c r="I63" s="85">
        <f t="shared" si="4"/>
        <v>-3.0094807682005094E-3</v>
      </c>
      <c r="J63"/>
    </row>
    <row r="64" spans="1:14" ht="15" x14ac:dyDescent="0.25">
      <c r="A64" s="12" t="s">
        <v>12</v>
      </c>
      <c r="B64" s="56">
        <v>267566</v>
      </c>
      <c r="C64" s="58">
        <v>267745</v>
      </c>
      <c r="D64" s="58">
        <v>262294</v>
      </c>
      <c r="E64" s="83"/>
      <c r="F64" s="84"/>
      <c r="G64" s="85"/>
      <c r="H64" s="84"/>
      <c r="I64" s="85"/>
      <c r="J64"/>
    </row>
    <row r="65" spans="1:14" ht="15" x14ac:dyDescent="0.25">
      <c r="A65" s="12" t="s">
        <v>17</v>
      </c>
      <c r="B65" s="56">
        <v>274143</v>
      </c>
      <c r="C65" s="58">
        <v>237031</v>
      </c>
      <c r="D65" s="58">
        <v>242512</v>
      </c>
      <c r="E65" s="83">
        <f t="shared" si="0"/>
        <v>2.6150852869210473E-2</v>
      </c>
      <c r="F65" s="84">
        <f t="shared" si="1"/>
        <v>2.3123557678109696E-2</v>
      </c>
      <c r="G65" s="85">
        <f t="shared" si="2"/>
        <v>5.8554858402686276E-4</v>
      </c>
      <c r="H65" s="84">
        <f t="shared" si="3"/>
        <v>-0.11538138854539419</v>
      </c>
      <c r="I65" s="85">
        <f t="shared" si="4"/>
        <v>-3.4442754967418162E-3</v>
      </c>
      <c r="J65"/>
    </row>
    <row r="66" spans="1:14" ht="15" x14ac:dyDescent="0.25">
      <c r="A66" s="12" t="s">
        <v>67</v>
      </c>
      <c r="B66" s="56">
        <v>95346</v>
      </c>
      <c r="C66" s="58">
        <v>238768</v>
      </c>
      <c r="D66" s="58">
        <v>235832</v>
      </c>
      <c r="E66" s="83">
        <f t="shared" si="0"/>
        <v>2.5430526876408774E-2</v>
      </c>
      <c r="F66" s="84">
        <f t="shared" si="1"/>
        <v>-1.229645513636668E-2</v>
      </c>
      <c r="G66" s="85">
        <f t="shared" si="2"/>
        <v>-3.1366003333385684E-4</v>
      </c>
      <c r="H66" s="84">
        <f>(D66-B66)/B66</f>
        <v>1.4734335997315042</v>
      </c>
      <c r="I66" s="85">
        <f t="shared" si="4"/>
        <v>1.5297413532144756E-2</v>
      </c>
      <c r="J66"/>
    </row>
    <row r="67" spans="1:14" ht="15" x14ac:dyDescent="0.25">
      <c r="A67" s="12" t="s">
        <v>16</v>
      </c>
      <c r="B67" s="56">
        <v>123149</v>
      </c>
      <c r="C67" s="58">
        <v>112431</v>
      </c>
      <c r="D67" s="58">
        <v>109625</v>
      </c>
      <c r="E67" s="83">
        <f t="shared" si="0"/>
        <v>1.1821218107917126E-2</v>
      </c>
      <c r="F67" s="84">
        <f t="shared" si="1"/>
        <v>-2.4957529506986487E-2</v>
      </c>
      <c r="G67" s="85">
        <f t="shared" si="2"/>
        <v>-2.9977181659904706E-4</v>
      </c>
      <c r="H67" s="84">
        <f t="shared" si="3"/>
        <v>-0.10981818772381424</v>
      </c>
      <c r="I67" s="85">
        <f t="shared" si="4"/>
        <v>-1.4726180588010597E-3</v>
      </c>
      <c r="J67"/>
    </row>
    <row r="68" spans="1:14" ht="15" x14ac:dyDescent="0.25">
      <c r="A68" s="12" t="s">
        <v>64</v>
      </c>
      <c r="B68" s="56">
        <v>83914</v>
      </c>
      <c r="C68" s="58">
        <v>95641</v>
      </c>
      <c r="D68" s="58">
        <v>94341</v>
      </c>
      <c r="E68" s="83">
        <f t="shared" si="0"/>
        <v>1.0173094983069644E-2</v>
      </c>
      <c r="F68" s="84">
        <f t="shared" si="1"/>
        <v>-1.3592496941688181E-2</v>
      </c>
      <c r="G68" s="85">
        <f t="shared" si="2"/>
        <v>-1.3888216734809735E-4</v>
      </c>
      <c r="H68" s="84">
        <f t="shared" si="3"/>
        <v>0.12425816907786544</v>
      </c>
      <c r="I68" s="85">
        <f t="shared" si="4"/>
        <v>1.1353880877786639E-3</v>
      </c>
      <c r="J68"/>
    </row>
    <row r="69" spans="1:14" ht="15" x14ac:dyDescent="0.25">
      <c r="A69" s="12" t="s">
        <v>18</v>
      </c>
      <c r="B69" s="56">
        <v>106742</v>
      </c>
      <c r="C69" s="58">
        <v>79002</v>
      </c>
      <c r="D69" s="58">
        <v>78189</v>
      </c>
      <c r="E69" s="83">
        <f t="shared" si="0"/>
        <v>8.4313726124509211E-3</v>
      </c>
      <c r="F69" s="84">
        <f t="shared" si="1"/>
        <v>-1.0290878711931351E-2</v>
      </c>
      <c r="G69" s="85">
        <f t="shared" si="2"/>
        <v>-8.6854770810771662E-5</v>
      </c>
      <c r="H69" s="84">
        <f t="shared" si="3"/>
        <v>-0.26749545633396415</v>
      </c>
      <c r="I69" s="85">
        <f t="shared" si="4"/>
        <v>-3.1091144212471652E-3</v>
      </c>
      <c r="J69"/>
    </row>
    <row r="70" spans="1:14" ht="15" x14ac:dyDescent="0.25">
      <c r="A70" s="12" t="s">
        <v>69</v>
      </c>
      <c r="B70" s="56">
        <v>56140</v>
      </c>
      <c r="C70" s="58">
        <v>57632</v>
      </c>
      <c r="D70" s="58">
        <v>57338</v>
      </c>
      <c r="E70" s="83">
        <f t="shared" si="0"/>
        <v>6.1829418825245352E-3</v>
      </c>
      <c r="F70" s="84">
        <f t="shared" si="1"/>
        <v>-5.1013325930039377E-3</v>
      </c>
      <c r="G70" s="85">
        <f t="shared" si="2"/>
        <v>-3.1408736307954327E-5</v>
      </c>
      <c r="H70" s="84">
        <f t="shared" si="3"/>
        <v>2.1339508371927326E-2</v>
      </c>
      <c r="I70" s="85">
        <f t="shared" si="4"/>
        <v>1.3044930748622223E-4</v>
      </c>
      <c r="J70"/>
    </row>
    <row r="71" spans="1:14" ht="15" x14ac:dyDescent="0.25">
      <c r="A71" s="12" t="s">
        <v>19</v>
      </c>
      <c r="B71" s="56">
        <v>18522</v>
      </c>
      <c r="C71" s="58">
        <v>44029</v>
      </c>
      <c r="D71" s="58">
        <v>42912</v>
      </c>
      <c r="E71" s="83">
        <f t="shared" si="0"/>
        <v>4.6273396711237376E-3</v>
      </c>
      <c r="F71" s="84">
        <f t="shared" si="1"/>
        <v>-2.5369642735469822E-2</v>
      </c>
      <c r="G71" s="85">
        <f t="shared" si="2"/>
        <v>-1.1933183148294212E-4</v>
      </c>
      <c r="H71" s="84">
        <f>(D71-B71)/B71</f>
        <v>1.3168124392614189</v>
      </c>
      <c r="I71" s="85">
        <f t="shared" si="4"/>
        <v>2.6558085221944578E-3</v>
      </c>
      <c r="J71"/>
    </row>
    <row r="72" spans="1:14" ht="15" x14ac:dyDescent="0.25">
      <c r="A72" s="12" t="s">
        <v>71</v>
      </c>
      <c r="B72" s="56">
        <v>17494</v>
      </c>
      <c r="C72" s="58">
        <v>17027</v>
      </c>
      <c r="D72" s="58">
        <v>17075</v>
      </c>
      <c r="E72" s="83">
        <f t="shared" si="0"/>
        <v>1.8412524441750052E-3</v>
      </c>
      <c r="F72" s="84">
        <f t="shared" si="1"/>
        <v>2.819052093733454E-3</v>
      </c>
      <c r="G72" s="85">
        <f t="shared" si="2"/>
        <v>5.1279569482374411E-6</v>
      </c>
      <c r="H72" s="84">
        <f t="shared" si="3"/>
        <v>-2.3951068937921573E-2</v>
      </c>
      <c r="I72" s="85">
        <f t="shared" si="4"/>
        <v>-4.5624590848687077E-5</v>
      </c>
      <c r="J72"/>
    </row>
    <row r="73" spans="1:14" ht="15" x14ac:dyDescent="0.25">
      <c r="A73" s="12" t="s">
        <v>70</v>
      </c>
      <c r="B73" s="56">
        <v>2400</v>
      </c>
      <c r="C73" s="58">
        <v>10170</v>
      </c>
      <c r="D73" s="58">
        <v>10540</v>
      </c>
      <c r="E73" s="83">
        <f t="shared" si="0"/>
        <v>1.1365622700793296E-3</v>
      </c>
      <c r="F73" s="84">
        <f t="shared" si="1"/>
        <v>3.6381514257620484E-2</v>
      </c>
      <c r="G73" s="85">
        <f t="shared" si="2"/>
        <v>3.9528001475996942E-5</v>
      </c>
      <c r="H73" s="84">
        <f t="shared" si="3"/>
        <v>3.3916666666666666</v>
      </c>
      <c r="I73" s="85">
        <f t="shared" si="4"/>
        <v>8.8635839978117622E-4</v>
      </c>
      <c r="J73"/>
    </row>
    <row r="74" spans="1:14" ht="15" x14ac:dyDescent="0.25">
      <c r="A74" s="12" t="s">
        <v>72</v>
      </c>
      <c r="B74" s="56">
        <v>0</v>
      </c>
      <c r="C74" s="58">
        <v>0</v>
      </c>
      <c r="D74" s="58">
        <v>0</v>
      </c>
      <c r="E74" s="83">
        <f t="shared" si="0"/>
        <v>0</v>
      </c>
      <c r="F74" s="84"/>
      <c r="G74" s="140"/>
      <c r="H74" s="141"/>
      <c r="I74" s="140"/>
      <c r="J74"/>
    </row>
    <row r="75" spans="1:14" x14ac:dyDescent="0.2">
      <c r="A75" s="131" t="s">
        <v>21</v>
      </c>
      <c r="B75" s="79">
        <v>9183644</v>
      </c>
      <c r="C75" s="79">
        <v>9360453</v>
      </c>
      <c r="D75" s="79">
        <v>9273579</v>
      </c>
      <c r="E75" s="86">
        <f>SUM(E53:E74)</f>
        <v>0.9717159901263579</v>
      </c>
      <c r="F75" s="87">
        <f t="shared" si="1"/>
        <v>-9.2809610816911858E-3</v>
      </c>
      <c r="G75" s="142">
        <f>(D75-C75)/$C$75</f>
        <v>-9.2809610816912379E-3</v>
      </c>
      <c r="H75" s="143">
        <f>(D75-B75)/B75</f>
        <v>9.7929536467223684E-3</v>
      </c>
      <c r="I75" s="142">
        <f t="shared" si="4"/>
        <v>9.7929536467223684E-3</v>
      </c>
      <c r="K75" s="111"/>
    </row>
    <row r="76" spans="1:14" x14ac:dyDescent="0.2">
      <c r="A76" s="16"/>
      <c r="B76" s="17"/>
      <c r="C76" s="17"/>
      <c r="D76" s="17"/>
      <c r="E76" s="17"/>
      <c r="F76" s="18"/>
      <c r="G76" s="18"/>
      <c r="H76" s="18"/>
      <c r="I76" s="18"/>
      <c r="J76" s="18"/>
      <c r="K76" s="9"/>
    </row>
    <row r="78" spans="1:14" ht="14.45" customHeight="1" x14ac:dyDescent="0.2"/>
    <row r="79" spans="1:14" x14ac:dyDescent="0.2">
      <c r="A79" s="190" t="s">
        <v>50</v>
      </c>
      <c r="B79" s="190"/>
      <c r="C79" s="190"/>
      <c r="D79" s="190"/>
      <c r="E79" s="190"/>
      <c r="F79" s="190"/>
      <c r="G79" s="190"/>
      <c r="H79" s="190"/>
      <c r="I79" s="190"/>
      <c r="J79" s="190"/>
      <c r="K79" s="190"/>
      <c r="L79" s="190"/>
      <c r="M79" s="190"/>
      <c r="N79" s="190"/>
    </row>
    <row r="80" spans="1:14" x14ac:dyDescent="0.2">
      <c r="A80" s="9"/>
      <c r="B80" s="9"/>
      <c r="C80" s="9"/>
      <c r="D80" s="9"/>
      <c r="E80" s="9"/>
      <c r="F80" s="9"/>
      <c r="G80" s="9"/>
    </row>
    <row r="81" spans="1:16" x14ac:dyDescent="0.2">
      <c r="A81" s="9"/>
      <c r="B81" s="9"/>
      <c r="C81" s="9"/>
      <c r="D81" s="9"/>
      <c r="E81" s="9"/>
      <c r="F81" s="9"/>
      <c r="G81" s="9"/>
    </row>
    <row r="82" spans="1:16" x14ac:dyDescent="0.2">
      <c r="A82" s="110" t="s">
        <v>51</v>
      </c>
      <c r="B82" s="13">
        <v>44713</v>
      </c>
      <c r="C82" s="14">
        <v>45047</v>
      </c>
      <c r="D82" s="14">
        <v>45078</v>
      </c>
      <c r="E82" s="130" t="s">
        <v>52</v>
      </c>
      <c r="F82" s="131" t="s">
        <v>53</v>
      </c>
    </row>
    <row r="83" spans="1:16" x14ac:dyDescent="0.2">
      <c r="A83" s="47" t="e" vm="1">
        <v>#VALUE!</v>
      </c>
      <c r="B83" s="58">
        <v>16594</v>
      </c>
      <c r="C83" s="58">
        <v>11355</v>
      </c>
      <c r="D83" s="58">
        <v>10756</v>
      </c>
      <c r="E83" s="62">
        <f>D83/C83-1</f>
        <v>-5.2752091589608141E-2</v>
      </c>
      <c r="F83" s="136">
        <f>D83/B83-1</f>
        <v>-0.35181390864167772</v>
      </c>
      <c r="P83" s="135"/>
    </row>
    <row r="84" spans="1:16" x14ac:dyDescent="0.2">
      <c r="A84" s="47" t="e" vm="2">
        <v>#VALUE!</v>
      </c>
      <c r="B84" s="58">
        <v>1675502</v>
      </c>
      <c r="C84" s="58">
        <v>1688138</v>
      </c>
      <c r="D84" s="58">
        <v>1664508</v>
      </c>
      <c r="E84" s="62">
        <f t="shared" ref="E84:E117" si="5">D84/C84-1</f>
        <v>-1.399767080653358E-2</v>
      </c>
      <c r="F84" s="137">
        <f t="shared" ref="F84:F116" si="6">D84/B84-1</f>
        <v>-6.5616155635743745E-3</v>
      </c>
    </row>
    <row r="85" spans="1:16" x14ac:dyDescent="0.2">
      <c r="A85" s="47" t="e" vm="3">
        <v>#VALUE!</v>
      </c>
      <c r="B85" s="58">
        <v>54949</v>
      </c>
      <c r="C85" s="58">
        <v>52482</v>
      </c>
      <c r="D85" s="58">
        <v>76841</v>
      </c>
      <c r="E85" s="62">
        <f t="shared" si="5"/>
        <v>0.46414008612476665</v>
      </c>
      <c r="F85" s="137">
        <f t="shared" si="6"/>
        <v>0.39840579446395741</v>
      </c>
    </row>
    <row r="86" spans="1:16" x14ac:dyDescent="0.2">
      <c r="A86" s="47" t="e" vm="4">
        <v>#VALUE!</v>
      </c>
      <c r="B86" s="58">
        <v>46263</v>
      </c>
      <c r="C86" s="58">
        <v>46048</v>
      </c>
      <c r="D86" s="58">
        <v>46732</v>
      </c>
      <c r="E86" s="62">
        <f t="shared" si="5"/>
        <v>1.4854065323141041E-2</v>
      </c>
      <c r="F86" s="137">
        <f t="shared" si="6"/>
        <v>1.013769102738693E-2</v>
      </c>
    </row>
    <row r="87" spans="1:16" x14ac:dyDescent="0.2">
      <c r="A87" s="47" t="e" vm="5">
        <v>#VALUE!</v>
      </c>
      <c r="B87" s="58">
        <v>476298</v>
      </c>
      <c r="C87" s="58">
        <v>486557</v>
      </c>
      <c r="D87" s="58">
        <v>477081</v>
      </c>
      <c r="E87" s="62">
        <f t="shared" si="5"/>
        <v>-1.9475621561297007E-2</v>
      </c>
      <c r="F87" s="137">
        <f t="shared" si="6"/>
        <v>1.643928800876715E-3</v>
      </c>
    </row>
    <row r="88" spans="1:16" x14ac:dyDescent="0.2">
      <c r="A88" s="47" t="e" vm="6">
        <v>#VALUE!</v>
      </c>
      <c r="B88" s="58">
        <v>2819663</v>
      </c>
      <c r="C88" s="58">
        <v>2874850</v>
      </c>
      <c r="D88" s="58">
        <v>2822836</v>
      </c>
      <c r="E88" s="62">
        <f t="shared" si="5"/>
        <v>-1.8092770057568264E-2</v>
      </c>
      <c r="F88" s="137">
        <f t="shared" si="6"/>
        <v>1.1253117837131121E-3</v>
      </c>
    </row>
    <row r="89" spans="1:16" x14ac:dyDescent="0.2">
      <c r="A89" s="47" t="e" vm="7">
        <v>#VALUE!</v>
      </c>
      <c r="B89" s="58">
        <v>256897</v>
      </c>
      <c r="C89" s="58">
        <v>271161</v>
      </c>
      <c r="D89" s="58">
        <v>264947</v>
      </c>
      <c r="E89" s="62">
        <f t="shared" si="5"/>
        <v>-2.2916274833032824E-2</v>
      </c>
      <c r="F89" s="137">
        <f t="shared" si="6"/>
        <v>3.133551579037519E-2</v>
      </c>
    </row>
    <row r="90" spans="1:16" x14ac:dyDescent="0.2">
      <c r="A90" s="47" t="e" vm="8">
        <v>#VALUE!</v>
      </c>
      <c r="B90" s="58">
        <v>147805</v>
      </c>
      <c r="C90" s="58">
        <v>153733</v>
      </c>
      <c r="D90" s="58">
        <v>152371</v>
      </c>
      <c r="E90" s="62">
        <f t="shared" si="5"/>
        <v>-8.8595161741460426E-3</v>
      </c>
      <c r="F90" s="137">
        <f t="shared" si="6"/>
        <v>3.0892053719427714E-2</v>
      </c>
    </row>
    <row r="91" spans="1:16" x14ac:dyDescent="0.2">
      <c r="A91" s="47" t="e" vm="9">
        <v>#VALUE!</v>
      </c>
      <c r="B91" s="58">
        <v>157704</v>
      </c>
      <c r="C91" s="58">
        <v>158286</v>
      </c>
      <c r="D91" s="58">
        <v>157057</v>
      </c>
      <c r="E91" s="62">
        <f t="shared" si="5"/>
        <v>-7.764426418002901E-3</v>
      </c>
      <c r="F91" s="137">
        <f t="shared" si="6"/>
        <v>-4.1026226348095385E-3</v>
      </c>
    </row>
    <row r="92" spans="1:16" x14ac:dyDescent="0.2">
      <c r="A92" s="47" t="e" vm="10">
        <v>#VALUE!</v>
      </c>
      <c r="B92" s="58">
        <v>24487</v>
      </c>
      <c r="C92" s="58">
        <v>28077</v>
      </c>
      <c r="D92" s="58">
        <v>29021</v>
      </c>
      <c r="E92" s="62">
        <f t="shared" si="5"/>
        <v>3.362182569362826E-2</v>
      </c>
      <c r="F92" s="137">
        <f t="shared" si="6"/>
        <v>0.18515947237309582</v>
      </c>
    </row>
    <row r="93" spans="1:16" x14ac:dyDescent="0.2">
      <c r="A93" s="47" t="e" vm="11">
        <v>#VALUE!</v>
      </c>
      <c r="B93" s="58">
        <v>71444</v>
      </c>
      <c r="C93" s="58">
        <v>77442</v>
      </c>
      <c r="D93" s="58">
        <v>75522</v>
      </c>
      <c r="E93" s="62">
        <f t="shared" si="5"/>
        <v>-2.4792748121174601E-2</v>
      </c>
      <c r="F93" s="137">
        <f t="shared" si="6"/>
        <v>5.7079670791109205E-2</v>
      </c>
    </row>
    <row r="94" spans="1:16" x14ac:dyDescent="0.2">
      <c r="A94" s="47" t="e" vm="12">
        <v>#VALUE!</v>
      </c>
      <c r="B94" s="58">
        <v>101043</v>
      </c>
      <c r="C94" s="58">
        <v>100290</v>
      </c>
      <c r="D94" s="58">
        <v>98807</v>
      </c>
      <c r="E94" s="62">
        <f t="shared" si="5"/>
        <v>-1.4787117359656987E-2</v>
      </c>
      <c r="F94" s="137">
        <f t="shared" si="6"/>
        <v>-2.2129192521995633E-2</v>
      </c>
    </row>
    <row r="95" spans="1:16" x14ac:dyDescent="0.2">
      <c r="A95" s="47" t="e" vm="13">
        <v>#VALUE!</v>
      </c>
      <c r="B95" s="58">
        <v>113222</v>
      </c>
      <c r="C95" s="58">
        <v>116105</v>
      </c>
      <c r="D95" s="58">
        <v>114143</v>
      </c>
      <c r="E95" s="62">
        <f t="shared" si="5"/>
        <v>-1.6898497050083949E-2</v>
      </c>
      <c r="F95" s="137">
        <f t="shared" si="6"/>
        <v>8.13446150041508E-3</v>
      </c>
    </row>
    <row r="96" spans="1:16" x14ac:dyDescent="0.2">
      <c r="A96" s="47" t="e" vm="14">
        <v>#VALUE!</v>
      </c>
      <c r="B96" s="58">
        <v>69306</v>
      </c>
      <c r="C96" s="58">
        <v>28819</v>
      </c>
      <c r="D96" s="58">
        <v>29607</v>
      </c>
      <c r="E96" s="62">
        <f t="shared" si="5"/>
        <v>2.7343072278704916E-2</v>
      </c>
      <c r="F96" s="137">
        <f>D96/B96-1</f>
        <v>-0.57280754912994547</v>
      </c>
    </row>
    <row r="97" spans="1:6" x14ac:dyDescent="0.2">
      <c r="A97" s="47" t="e" vm="15">
        <v>#VALUE!</v>
      </c>
      <c r="B97" s="58">
        <v>115447</v>
      </c>
      <c r="C97" s="58">
        <v>122218</v>
      </c>
      <c r="D97" s="58">
        <v>120957</v>
      </c>
      <c r="E97" s="62">
        <f t="shared" si="5"/>
        <v>-1.0317629154461661E-2</v>
      </c>
      <c r="F97" s="137">
        <f t="shared" si="6"/>
        <v>4.7727528649510242E-2</v>
      </c>
    </row>
    <row r="98" spans="1:6" x14ac:dyDescent="0.2">
      <c r="A98" s="47" t="e" vm="16">
        <v>#VALUE!</v>
      </c>
      <c r="B98" s="58">
        <v>381640</v>
      </c>
      <c r="C98" s="58">
        <v>405836</v>
      </c>
      <c r="D98" s="58">
        <v>413016</v>
      </c>
      <c r="E98" s="62">
        <f t="shared" si="5"/>
        <v>1.7691875535930768E-2</v>
      </c>
      <c r="F98" s="137">
        <f t="shared" si="6"/>
        <v>8.2213604443978516E-2</v>
      </c>
    </row>
    <row r="99" spans="1:6" x14ac:dyDescent="0.2">
      <c r="A99" s="47" t="e" vm="17">
        <v>#VALUE!</v>
      </c>
      <c r="B99" s="58">
        <v>11147</v>
      </c>
      <c r="C99" s="58">
        <v>9039</v>
      </c>
      <c r="D99" s="58">
        <v>9048</v>
      </c>
      <c r="E99" s="62">
        <f t="shared" si="5"/>
        <v>9.9568536342520275E-4</v>
      </c>
      <c r="F99" s="137">
        <f t="shared" si="6"/>
        <v>-0.18830178523369512</v>
      </c>
    </row>
    <row r="100" spans="1:6" x14ac:dyDescent="0.2">
      <c r="A100" s="47" t="e" vm="18">
        <v>#VALUE!</v>
      </c>
      <c r="B100" s="58">
        <v>15508</v>
      </c>
      <c r="C100" s="58">
        <v>13580</v>
      </c>
      <c r="D100" s="58">
        <v>15635</v>
      </c>
      <c r="E100" s="62">
        <f t="shared" si="5"/>
        <v>0.15132547864506618</v>
      </c>
      <c r="F100" s="137">
        <f t="shared" si="6"/>
        <v>8.1893216404436142E-3</v>
      </c>
    </row>
    <row r="101" spans="1:6" x14ac:dyDescent="0.2">
      <c r="A101" s="47" t="e" vm="19">
        <v>#VALUE!</v>
      </c>
      <c r="B101" s="58">
        <v>109701</v>
      </c>
      <c r="C101" s="58">
        <v>111001</v>
      </c>
      <c r="D101" s="58">
        <v>108917</v>
      </c>
      <c r="E101" s="62">
        <f t="shared" si="5"/>
        <v>-1.8774605634183428E-2</v>
      </c>
      <c r="F101" s="137">
        <f t="shared" si="6"/>
        <v>-7.1466987538855165E-3</v>
      </c>
    </row>
    <row r="102" spans="1:6" x14ac:dyDescent="0.2">
      <c r="A102" s="47" t="e" vm="20">
        <v>#VALUE!</v>
      </c>
      <c r="B102" s="58">
        <v>61554</v>
      </c>
      <c r="C102" s="58">
        <v>59213</v>
      </c>
      <c r="D102" s="58">
        <v>59664</v>
      </c>
      <c r="E102" s="62">
        <f t="shared" si="5"/>
        <v>7.6165706854913751E-3</v>
      </c>
      <c r="F102" s="137">
        <f t="shared" si="6"/>
        <v>-3.0704747051369496E-2</v>
      </c>
    </row>
    <row r="103" spans="1:6" x14ac:dyDescent="0.2">
      <c r="A103" s="47" t="e" vm="21">
        <v>#VALUE!</v>
      </c>
      <c r="B103" s="58">
        <v>119723</v>
      </c>
      <c r="C103" s="58">
        <v>122437</v>
      </c>
      <c r="D103" s="58">
        <v>120031</v>
      </c>
      <c r="E103" s="62">
        <f t="shared" si="5"/>
        <v>-1.9650922515252689E-2</v>
      </c>
      <c r="F103" s="137">
        <f t="shared" si="6"/>
        <v>2.572605096764935E-3</v>
      </c>
    </row>
    <row r="104" spans="1:6" x14ac:dyDescent="0.2">
      <c r="A104" s="47" t="e" vm="22">
        <v>#VALUE!</v>
      </c>
      <c r="B104" s="58">
        <v>178136</v>
      </c>
      <c r="C104" s="58">
        <v>185461</v>
      </c>
      <c r="D104" s="58">
        <v>185233</v>
      </c>
      <c r="E104" s="62">
        <f t="shared" si="5"/>
        <v>-1.229368977844425E-3</v>
      </c>
      <c r="F104" s="137">
        <f t="shared" si="6"/>
        <v>3.9840346701396578E-2</v>
      </c>
    </row>
    <row r="105" spans="1:6" x14ac:dyDescent="0.2">
      <c r="A105" s="47" t="e" vm="23">
        <v>#VALUE!</v>
      </c>
      <c r="B105" s="58">
        <v>104056</v>
      </c>
      <c r="C105" s="58">
        <v>101459</v>
      </c>
      <c r="D105" s="58">
        <v>99976</v>
      </c>
      <c r="E105" s="62">
        <f t="shared" si="5"/>
        <v>-1.461674173804195E-2</v>
      </c>
      <c r="F105" s="137">
        <f t="shared" si="6"/>
        <v>-3.9209656338894394E-2</v>
      </c>
    </row>
    <row r="106" spans="1:6" x14ac:dyDescent="0.2">
      <c r="A106" s="47" t="e" vm="24">
        <v>#VALUE!</v>
      </c>
      <c r="B106" s="58">
        <v>165920</v>
      </c>
      <c r="C106" s="58">
        <v>170714</v>
      </c>
      <c r="D106" s="58">
        <v>166883</v>
      </c>
      <c r="E106" s="62">
        <f t="shared" si="5"/>
        <v>-2.2441041742329304E-2</v>
      </c>
      <c r="F106" s="137">
        <f t="shared" si="6"/>
        <v>5.8040019286402789E-3</v>
      </c>
    </row>
    <row r="107" spans="1:6" x14ac:dyDescent="0.2">
      <c r="A107" s="47" t="e" vm="25">
        <v>#VALUE!</v>
      </c>
      <c r="B107" s="58">
        <v>23236</v>
      </c>
      <c r="C107" s="58">
        <v>21329</v>
      </c>
      <c r="D107" s="58">
        <v>21421</v>
      </c>
      <c r="E107" s="62">
        <f t="shared" si="5"/>
        <v>4.3133761545313121E-3</v>
      </c>
      <c r="F107" s="137">
        <f t="shared" si="6"/>
        <v>-7.811155104148737E-2</v>
      </c>
    </row>
    <row r="108" spans="1:6" x14ac:dyDescent="0.2">
      <c r="A108" s="47" t="e" vm="26">
        <v>#VALUE!</v>
      </c>
      <c r="B108" s="58">
        <v>88347</v>
      </c>
      <c r="C108" s="58">
        <v>91339</v>
      </c>
      <c r="D108" s="58">
        <v>88869</v>
      </c>
      <c r="E108" s="62">
        <f t="shared" si="5"/>
        <v>-2.7042117824806478E-2</v>
      </c>
      <c r="F108" s="137">
        <f>D108/B108-1</f>
        <v>5.9085198139154915E-3</v>
      </c>
    </row>
    <row r="109" spans="1:6" x14ac:dyDescent="0.2">
      <c r="A109" s="47" t="e" vm="27">
        <v>#VALUE!</v>
      </c>
      <c r="B109" s="58">
        <v>190144</v>
      </c>
      <c r="C109" s="58">
        <v>199062</v>
      </c>
      <c r="D109" s="58">
        <v>198239</v>
      </c>
      <c r="E109" s="62">
        <f t="shared" si="5"/>
        <v>-4.1343902904622531E-3</v>
      </c>
      <c r="F109" s="137">
        <f t="shared" si="6"/>
        <v>4.2572997307303906E-2</v>
      </c>
    </row>
    <row r="110" spans="1:6" x14ac:dyDescent="0.2">
      <c r="A110" s="47" t="e" vm="28">
        <v>#VALUE!</v>
      </c>
      <c r="B110" s="58">
        <v>384290</v>
      </c>
      <c r="C110" s="58">
        <v>398883</v>
      </c>
      <c r="D110" s="58">
        <v>393786</v>
      </c>
      <c r="E110" s="62">
        <f t="shared" si="5"/>
        <v>-1.2778183076240346E-2</v>
      </c>
      <c r="F110" s="137">
        <f t="shared" si="6"/>
        <v>2.4710505087303769E-2</v>
      </c>
    </row>
    <row r="111" spans="1:6" x14ac:dyDescent="0.2">
      <c r="A111" s="47" t="e" vm="29">
        <v>#VALUE!</v>
      </c>
      <c r="B111" s="58">
        <v>55122</v>
      </c>
      <c r="C111" s="58">
        <v>53250</v>
      </c>
      <c r="D111" s="58">
        <v>51210</v>
      </c>
      <c r="E111" s="62">
        <f t="shared" si="5"/>
        <v>-3.8309859154929571E-2</v>
      </c>
      <c r="F111" s="137">
        <f t="shared" si="6"/>
        <v>-7.0969848699248939E-2</v>
      </c>
    </row>
    <row r="112" spans="1:6" x14ac:dyDescent="0.2">
      <c r="A112" s="47" t="e" vm="30">
        <v>#VALUE!</v>
      </c>
      <c r="B112" s="58">
        <v>151028</v>
      </c>
      <c r="C112" s="58">
        <v>150923</v>
      </c>
      <c r="D112" s="58">
        <v>150601</v>
      </c>
      <c r="E112" s="62">
        <f t="shared" si="5"/>
        <v>-2.1335382943620251E-3</v>
      </c>
      <c r="F112" s="137">
        <f t="shared" si="6"/>
        <v>-2.8272903037847019E-3</v>
      </c>
    </row>
    <row r="113" spans="1:14" x14ac:dyDescent="0.2">
      <c r="A113" s="47" t="e" vm="31">
        <v>#VALUE!</v>
      </c>
      <c r="B113" s="58">
        <v>889658</v>
      </c>
      <c r="C113" s="58">
        <v>897667</v>
      </c>
      <c r="D113" s="58">
        <v>885204</v>
      </c>
      <c r="E113" s="62">
        <f t="shared" si="5"/>
        <v>-1.3883767588649287E-2</v>
      </c>
      <c r="F113" s="137">
        <f t="shared" si="6"/>
        <v>-5.0064181966553711E-3</v>
      </c>
    </row>
    <row r="114" spans="1:14" x14ac:dyDescent="0.2">
      <c r="A114" s="47" t="e" vm="32">
        <v>#VALUE!</v>
      </c>
      <c r="B114" s="58">
        <v>2904</v>
      </c>
      <c r="C114" s="58">
        <v>2104</v>
      </c>
      <c r="D114" s="58">
        <v>2133</v>
      </c>
      <c r="E114" s="62">
        <f t="shared" si="5"/>
        <v>1.3783269961977096E-2</v>
      </c>
      <c r="F114" s="137">
        <f t="shared" si="6"/>
        <v>-0.26549586776859502</v>
      </c>
    </row>
    <row r="115" spans="1:14" x14ac:dyDescent="0.2">
      <c r="A115" s="47" t="e" vm="33">
        <v>#VALUE!</v>
      </c>
      <c r="B115" s="58">
        <v>104331</v>
      </c>
      <c r="C115" s="58">
        <v>151254</v>
      </c>
      <c r="D115" s="58">
        <v>162201</v>
      </c>
      <c r="E115" s="62">
        <f t="shared" si="5"/>
        <v>7.2374945455987882E-2</v>
      </c>
      <c r="F115" s="137">
        <f t="shared" si="6"/>
        <v>0.55467694165684223</v>
      </c>
    </row>
    <row r="116" spans="1:14" x14ac:dyDescent="0.2">
      <c r="A116" s="47" t="s">
        <v>54</v>
      </c>
      <c r="B116" s="58">
        <v>575</v>
      </c>
      <c r="C116" s="58">
        <v>341</v>
      </c>
      <c r="D116" s="58">
        <v>326</v>
      </c>
      <c r="E116" s="62">
        <f t="shared" si="5"/>
        <v>-4.3988269794721369E-2</v>
      </c>
      <c r="F116" s="138">
        <f t="shared" si="6"/>
        <v>-0.43304347826086953</v>
      </c>
    </row>
    <row r="117" spans="1:14" x14ac:dyDescent="0.2">
      <c r="A117" s="109" t="s">
        <v>8</v>
      </c>
      <c r="B117" s="80">
        <v>9183644</v>
      </c>
      <c r="C117" s="80">
        <v>9360453</v>
      </c>
      <c r="D117" s="80">
        <v>9273579</v>
      </c>
      <c r="E117" s="139">
        <f t="shared" si="5"/>
        <v>-9.2809610816911858E-3</v>
      </c>
      <c r="F117" s="82">
        <f>D117/B117-1</f>
        <v>9.79295364672228E-3</v>
      </c>
    </row>
    <row r="122" spans="1:14" x14ac:dyDescent="0.2">
      <c r="A122" s="190" t="s">
        <v>94</v>
      </c>
      <c r="B122" s="190"/>
      <c r="C122" s="190"/>
      <c r="D122" s="190"/>
      <c r="E122" s="190"/>
      <c r="F122" s="190"/>
      <c r="G122" s="190"/>
      <c r="H122" s="190"/>
      <c r="I122" s="190"/>
      <c r="J122" s="190"/>
      <c r="K122" s="190"/>
      <c r="L122" s="190"/>
      <c r="M122" s="190"/>
      <c r="N122" s="190"/>
    </row>
    <row r="123" spans="1:14" ht="15" thickBot="1" x14ac:dyDescent="0.25"/>
    <row r="124" spans="1:14" ht="14.25" customHeight="1" x14ac:dyDescent="0.2">
      <c r="A124" s="203" t="s">
        <v>92</v>
      </c>
      <c r="B124" s="200" t="s">
        <v>2342</v>
      </c>
      <c r="C124" s="201"/>
      <c r="D124" s="202"/>
      <c r="E124" s="200" t="s">
        <v>2343</v>
      </c>
      <c r="F124" s="201"/>
      <c r="G124" s="202"/>
      <c r="H124" s="196" t="s">
        <v>2344</v>
      </c>
      <c r="I124" s="198" t="s">
        <v>2345</v>
      </c>
    </row>
    <row r="125" spans="1:14" ht="30" customHeight="1" thickBot="1" x14ac:dyDescent="0.25">
      <c r="A125" s="204"/>
      <c r="B125" s="93" t="s">
        <v>89</v>
      </c>
      <c r="C125" s="88" t="s">
        <v>90</v>
      </c>
      <c r="D125" s="94" t="s">
        <v>91</v>
      </c>
      <c r="E125" s="93" t="s">
        <v>89</v>
      </c>
      <c r="F125" s="88" t="s">
        <v>90</v>
      </c>
      <c r="G125" s="94" t="s">
        <v>91</v>
      </c>
      <c r="H125" s="197"/>
      <c r="I125" s="199"/>
    </row>
    <row r="126" spans="1:14" x14ac:dyDescent="0.2">
      <c r="A126" s="89" t="s">
        <v>73</v>
      </c>
      <c r="B126" s="95">
        <v>46636</v>
      </c>
      <c r="C126" s="58">
        <v>27230</v>
      </c>
      <c r="D126" s="96">
        <v>6</v>
      </c>
      <c r="E126" s="95">
        <v>57449</v>
      </c>
      <c r="F126" s="58">
        <v>33765</v>
      </c>
      <c r="G126" s="96">
        <v>0</v>
      </c>
      <c r="H126" s="102">
        <v>58.388369499957115</v>
      </c>
      <c r="I126" s="100">
        <v>58.773868996849373</v>
      </c>
    </row>
    <row r="127" spans="1:14" x14ac:dyDescent="0.2">
      <c r="A127" s="89" t="s">
        <v>74</v>
      </c>
      <c r="B127" s="95">
        <v>564682</v>
      </c>
      <c r="C127" s="58">
        <v>405418</v>
      </c>
      <c r="D127" s="96">
        <v>151</v>
      </c>
      <c r="E127" s="95">
        <v>584215</v>
      </c>
      <c r="F127" s="58">
        <v>426667</v>
      </c>
      <c r="G127" s="96">
        <v>98</v>
      </c>
      <c r="H127" s="102">
        <v>71.795807197679409</v>
      </c>
      <c r="I127" s="100">
        <v>73.032530831971116</v>
      </c>
    </row>
    <row r="128" spans="1:14" x14ac:dyDescent="0.2">
      <c r="A128" s="89" t="s">
        <v>75</v>
      </c>
      <c r="B128" s="95">
        <v>884612</v>
      </c>
      <c r="C128" s="58">
        <v>703928</v>
      </c>
      <c r="D128" s="96">
        <v>74</v>
      </c>
      <c r="E128" s="95">
        <v>866370</v>
      </c>
      <c r="F128" s="58">
        <v>706040</v>
      </c>
      <c r="G128" s="96">
        <v>78</v>
      </c>
      <c r="H128" s="102">
        <v>79.574774025222368</v>
      </c>
      <c r="I128" s="100">
        <v>81.494049886307238</v>
      </c>
    </row>
    <row r="129" spans="1:9" x14ac:dyDescent="0.2">
      <c r="A129" s="89" t="s">
        <v>76</v>
      </c>
      <c r="B129" s="95">
        <v>860843</v>
      </c>
      <c r="C129" s="58">
        <v>680984</v>
      </c>
      <c r="D129" s="96">
        <v>46</v>
      </c>
      <c r="E129" s="95">
        <v>851880</v>
      </c>
      <c r="F129" s="58">
        <v>695268</v>
      </c>
      <c r="G129" s="96">
        <v>60</v>
      </c>
      <c r="H129" s="102">
        <v>79.106643139341315</v>
      </c>
      <c r="I129" s="100">
        <v>81.615720524017462</v>
      </c>
    </row>
    <row r="130" spans="1:9" x14ac:dyDescent="0.2">
      <c r="A130" s="89" t="s">
        <v>77</v>
      </c>
      <c r="B130" s="95">
        <v>727177</v>
      </c>
      <c r="C130" s="58">
        <v>575148</v>
      </c>
      <c r="D130" s="96">
        <v>147</v>
      </c>
      <c r="E130" s="95">
        <v>723704</v>
      </c>
      <c r="F130" s="58">
        <v>587203</v>
      </c>
      <c r="G130" s="96">
        <v>148</v>
      </c>
      <c r="H130" s="102">
        <v>79.093260650433123</v>
      </c>
      <c r="I130" s="100">
        <v>81.138559411029917</v>
      </c>
    </row>
    <row r="131" spans="1:9" x14ac:dyDescent="0.2">
      <c r="A131" s="89" t="s">
        <v>78</v>
      </c>
      <c r="B131" s="95">
        <v>648544</v>
      </c>
      <c r="C131" s="58">
        <v>500929</v>
      </c>
      <c r="D131" s="96">
        <v>295</v>
      </c>
      <c r="E131" s="95">
        <v>646838</v>
      </c>
      <c r="F131" s="58">
        <v>513999</v>
      </c>
      <c r="G131" s="96">
        <v>338</v>
      </c>
      <c r="H131" s="102">
        <v>77.239015394483644</v>
      </c>
      <c r="I131" s="100">
        <v>79.463327757491058</v>
      </c>
    </row>
    <row r="132" spans="1:9" x14ac:dyDescent="0.2">
      <c r="A132" s="89" t="s">
        <v>79</v>
      </c>
      <c r="B132" s="95">
        <v>494145</v>
      </c>
      <c r="C132" s="58">
        <v>359845</v>
      </c>
      <c r="D132" s="96">
        <v>166</v>
      </c>
      <c r="E132" s="95">
        <v>499217</v>
      </c>
      <c r="F132" s="58">
        <v>373813</v>
      </c>
      <c r="G132" s="96">
        <v>217</v>
      </c>
      <c r="H132" s="102">
        <v>72.821742605915261</v>
      </c>
      <c r="I132" s="100">
        <v>74.879861863678514</v>
      </c>
    </row>
    <row r="133" spans="1:9" x14ac:dyDescent="0.2">
      <c r="A133" s="89" t="s">
        <v>80</v>
      </c>
      <c r="B133" s="95">
        <v>421824</v>
      </c>
      <c r="C133" s="58">
        <v>278211</v>
      </c>
      <c r="D133" s="96">
        <v>208</v>
      </c>
      <c r="E133" s="95">
        <v>417213</v>
      </c>
      <c r="F133" s="58">
        <v>281300</v>
      </c>
      <c r="G133" s="96">
        <v>246</v>
      </c>
      <c r="H133" s="102">
        <v>65.954284251251707</v>
      </c>
      <c r="I133" s="100">
        <v>67.423594183306847</v>
      </c>
    </row>
    <row r="134" spans="1:9" x14ac:dyDescent="0.2">
      <c r="A134" s="89" t="s">
        <v>81</v>
      </c>
      <c r="B134" s="95">
        <v>340624</v>
      </c>
      <c r="C134" s="58">
        <v>190230</v>
      </c>
      <c r="D134" s="96">
        <v>277</v>
      </c>
      <c r="E134" s="95">
        <v>342695</v>
      </c>
      <c r="F134" s="58">
        <v>191552</v>
      </c>
      <c r="G134" s="96">
        <v>307</v>
      </c>
      <c r="H134" s="102">
        <v>55.847503405514587</v>
      </c>
      <c r="I134" s="100">
        <v>55.895767373320304</v>
      </c>
    </row>
    <row r="135" spans="1:9" x14ac:dyDescent="0.2">
      <c r="A135" s="89" t="s">
        <v>82</v>
      </c>
      <c r="B135" s="95">
        <v>200871</v>
      </c>
      <c r="C135" s="58">
        <v>80485</v>
      </c>
      <c r="D135" s="96">
        <v>392</v>
      </c>
      <c r="E135" s="95">
        <v>207504</v>
      </c>
      <c r="F135" s="58">
        <v>83988</v>
      </c>
      <c r="G135" s="96">
        <v>349</v>
      </c>
      <c r="H135" s="102">
        <v>40.068003843262588</v>
      </c>
      <c r="I135" s="100">
        <v>40.475364330326165</v>
      </c>
    </row>
    <row r="136" spans="1:9" x14ac:dyDescent="0.2">
      <c r="A136" s="89" t="s">
        <v>83</v>
      </c>
      <c r="B136" s="95">
        <v>65082</v>
      </c>
      <c r="C136" s="58">
        <v>32829</v>
      </c>
      <c r="D136" s="96">
        <v>345</v>
      </c>
      <c r="E136" s="95">
        <v>68161</v>
      </c>
      <c r="F136" s="58">
        <v>35236</v>
      </c>
      <c r="G136" s="96">
        <v>368</v>
      </c>
      <c r="H136" s="102">
        <v>50.442518668756342</v>
      </c>
      <c r="I136" s="100">
        <v>51.695250949956716</v>
      </c>
    </row>
    <row r="137" spans="1:9" x14ac:dyDescent="0.2">
      <c r="A137" s="89" t="s">
        <v>84</v>
      </c>
      <c r="B137" s="95">
        <v>21839</v>
      </c>
      <c r="C137" s="58">
        <v>12555</v>
      </c>
      <c r="D137" s="96">
        <v>330</v>
      </c>
      <c r="E137" s="95">
        <v>23525</v>
      </c>
      <c r="F137" s="58">
        <v>13763</v>
      </c>
      <c r="G137" s="96">
        <v>378</v>
      </c>
      <c r="H137" s="102">
        <v>57.488896011722147</v>
      </c>
      <c r="I137" s="100">
        <v>58.503719447396385</v>
      </c>
    </row>
    <row r="138" spans="1:9" x14ac:dyDescent="0.2">
      <c r="A138" s="89" t="s">
        <v>85</v>
      </c>
      <c r="B138" s="95">
        <v>6890</v>
      </c>
      <c r="C138" s="58">
        <v>5094</v>
      </c>
      <c r="D138" s="96">
        <v>296</v>
      </c>
      <c r="E138" s="95">
        <v>7474</v>
      </c>
      <c r="F138" s="58">
        <v>5724</v>
      </c>
      <c r="G138" s="96">
        <v>352</v>
      </c>
      <c r="H138" s="102">
        <v>73.933236574746005</v>
      </c>
      <c r="I138" s="100">
        <v>76.585496387476582</v>
      </c>
    </row>
    <row r="139" spans="1:9" x14ac:dyDescent="0.2">
      <c r="A139" s="89" t="s">
        <v>87</v>
      </c>
      <c r="B139" s="95">
        <v>2498</v>
      </c>
      <c r="C139" s="58">
        <v>2484</v>
      </c>
      <c r="D139" s="96">
        <v>375</v>
      </c>
      <c r="E139" s="95">
        <v>2526</v>
      </c>
      <c r="F139" s="58">
        <v>2691</v>
      </c>
      <c r="G139" s="96">
        <v>422</v>
      </c>
      <c r="H139" s="102">
        <v>99.439551641313045</v>
      </c>
      <c r="I139" s="100">
        <v>106.53206650831355</v>
      </c>
    </row>
    <row r="140" spans="1:9" x14ac:dyDescent="0.2">
      <c r="A140" s="90" t="s">
        <v>86</v>
      </c>
      <c r="B140" s="95">
        <v>1609</v>
      </c>
      <c r="C140" s="58">
        <v>1836</v>
      </c>
      <c r="D140" s="96">
        <v>995</v>
      </c>
      <c r="E140" s="95">
        <v>1588</v>
      </c>
      <c r="F140" s="58">
        <v>1874</v>
      </c>
      <c r="G140" s="96">
        <v>1009</v>
      </c>
      <c r="H140" s="102">
        <v>114.10814170292107</v>
      </c>
      <c r="I140" s="100">
        <v>118.01007556675063</v>
      </c>
    </row>
    <row r="141" spans="1:9" ht="15" thickBot="1" x14ac:dyDescent="0.25">
      <c r="A141" s="91" t="s">
        <v>88</v>
      </c>
      <c r="B141" s="95">
        <v>61</v>
      </c>
      <c r="C141" s="58">
        <v>52</v>
      </c>
      <c r="D141" s="96">
        <v>34346</v>
      </c>
      <c r="E141" s="95">
        <v>411</v>
      </c>
      <c r="F141" s="58">
        <v>193</v>
      </c>
      <c r="G141" s="96">
        <v>15363</v>
      </c>
      <c r="H141" s="102">
        <v>85.245901639344254</v>
      </c>
      <c r="I141" s="100">
        <v>46.958637469586371</v>
      </c>
    </row>
    <row r="142" spans="1:9" ht="15" thickBot="1" x14ac:dyDescent="0.25">
      <c r="A142" s="92" t="s">
        <v>8</v>
      </c>
      <c r="B142" s="97">
        <v>5287937</v>
      </c>
      <c r="C142" s="98">
        <v>3857258</v>
      </c>
      <c r="D142" s="99">
        <v>38449</v>
      </c>
      <c r="E142" s="97">
        <v>5300770</v>
      </c>
      <c r="F142" s="98">
        <v>3953076</v>
      </c>
      <c r="G142" s="99">
        <v>19733</v>
      </c>
      <c r="H142" s="103">
        <v>72.94447721294712</v>
      </c>
      <c r="I142" s="101">
        <v>74.575505068131605</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H53:H75 G76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112" zoomScaleNormal="100" workbookViewId="0">
      <selection activeCell="E121" sqref="E12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42578125" style="8" bestFit="1" customWidth="1"/>
    <col min="5" max="6" width="12.140625" style="8" customWidth="1"/>
    <col min="7" max="7" width="15.425781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84" t="s">
        <v>55</v>
      </c>
      <c r="E2" s="185"/>
      <c r="F2" s="185"/>
      <c r="G2" s="185"/>
      <c r="H2" s="185"/>
      <c r="I2" s="185"/>
      <c r="J2" s="172" t="s">
        <v>2346</v>
      </c>
      <c r="K2" s="173"/>
    </row>
    <row r="3" spans="1:14" ht="14.25" customHeight="1" x14ac:dyDescent="0.2">
      <c r="D3" s="186"/>
      <c r="E3" s="187"/>
      <c r="F3" s="187"/>
      <c r="G3" s="187"/>
      <c r="H3" s="187"/>
      <c r="I3" s="187"/>
      <c r="J3" s="174"/>
      <c r="K3" s="175"/>
    </row>
    <row r="4" spans="1:14" ht="14.25" customHeight="1" thickBot="1" x14ac:dyDescent="0.25">
      <c r="D4" s="188"/>
      <c r="E4" s="189"/>
      <c r="F4" s="189"/>
      <c r="G4" s="189"/>
      <c r="H4" s="189"/>
      <c r="I4" s="189"/>
      <c r="J4" s="176"/>
      <c r="K4" s="177"/>
    </row>
    <row r="5" spans="1:14" ht="15" thickBot="1" x14ac:dyDescent="0.25">
      <c r="D5" s="169" t="s">
        <v>2339</v>
      </c>
      <c r="E5" s="170"/>
      <c r="F5" s="170"/>
      <c r="G5" s="170"/>
      <c r="H5" s="170"/>
      <c r="I5" s="170"/>
      <c r="J5" s="170"/>
      <c r="K5" s="171"/>
    </row>
    <row r="10" spans="1:14" x14ac:dyDescent="0.2">
      <c r="A10" s="163" t="s">
        <v>56</v>
      </c>
      <c r="B10" s="163"/>
      <c r="C10" s="163"/>
      <c r="D10" s="163"/>
      <c r="E10" s="163"/>
      <c r="F10" s="163"/>
      <c r="G10" s="163"/>
      <c r="H10" s="163"/>
      <c r="I10" s="163"/>
      <c r="J10" s="163"/>
      <c r="K10" s="163"/>
      <c r="L10" s="163"/>
      <c r="M10" s="163"/>
      <c r="N10" s="163"/>
    </row>
    <row r="11" spans="1:14" x14ac:dyDescent="0.2">
      <c r="A11" s="9"/>
      <c r="B11" s="9"/>
      <c r="C11" s="9"/>
      <c r="D11" s="9"/>
      <c r="E11" s="9"/>
      <c r="F11" s="9"/>
      <c r="G11" s="9"/>
      <c r="H11" s="9"/>
      <c r="I11" s="9"/>
      <c r="J11" s="9"/>
      <c r="K11" s="9"/>
    </row>
    <row r="12" spans="1:14" x14ac:dyDescent="0.2">
      <c r="A12" s="194" t="s">
        <v>44</v>
      </c>
      <c r="B12" s="191" t="s">
        <v>32</v>
      </c>
      <c r="C12" s="192"/>
      <c r="D12" s="192"/>
      <c r="E12" s="192"/>
      <c r="F12" s="192"/>
      <c r="G12" s="192"/>
      <c r="H12" s="192"/>
      <c r="I12" s="192"/>
      <c r="J12" s="192"/>
      <c r="K12" s="192"/>
      <c r="L12" s="192"/>
      <c r="M12" s="192"/>
      <c r="N12" s="193"/>
    </row>
    <row r="13" spans="1:14" x14ac:dyDescent="0.2">
      <c r="A13" s="195"/>
      <c r="B13" s="44">
        <v>44713</v>
      </c>
      <c r="C13" s="45">
        <v>44743</v>
      </c>
      <c r="D13" s="45">
        <v>44774</v>
      </c>
      <c r="E13" s="45">
        <v>44805</v>
      </c>
      <c r="F13" s="45">
        <v>44835</v>
      </c>
      <c r="G13" s="45">
        <v>44866</v>
      </c>
      <c r="H13" s="45">
        <v>44896</v>
      </c>
      <c r="I13" s="45">
        <v>44927</v>
      </c>
      <c r="J13" s="45">
        <v>44958</v>
      </c>
      <c r="K13" s="45">
        <v>44986</v>
      </c>
      <c r="L13" s="45">
        <v>45017</v>
      </c>
      <c r="M13" s="45">
        <v>45047</v>
      </c>
      <c r="N13" s="133">
        <v>45078</v>
      </c>
    </row>
    <row r="14" spans="1:14" x14ac:dyDescent="0.2">
      <c r="A14" s="49" t="s">
        <v>46</v>
      </c>
      <c r="B14" s="76">
        <v>139229</v>
      </c>
      <c r="C14" s="77">
        <v>174495</v>
      </c>
      <c r="D14" s="77">
        <v>189525</v>
      </c>
      <c r="E14" s="77">
        <v>181124</v>
      </c>
      <c r="F14" s="77">
        <v>165137</v>
      </c>
      <c r="G14" s="77">
        <v>163434</v>
      </c>
      <c r="H14" s="77">
        <v>147797</v>
      </c>
      <c r="I14" s="77">
        <v>205334</v>
      </c>
      <c r="J14" s="77">
        <v>246834</v>
      </c>
      <c r="K14" s="77">
        <v>190469</v>
      </c>
      <c r="L14" s="77">
        <v>145622</v>
      </c>
      <c r="M14" s="77">
        <v>151296</v>
      </c>
      <c r="N14" s="78">
        <v>160353</v>
      </c>
    </row>
    <row r="15" spans="1:14" x14ac:dyDescent="0.2">
      <c r="A15" s="51" t="s">
        <v>47</v>
      </c>
      <c r="B15" s="57">
        <v>154639</v>
      </c>
      <c r="C15" s="60">
        <v>152608</v>
      </c>
      <c r="D15" s="60">
        <v>135234</v>
      </c>
      <c r="E15" s="60">
        <v>130980</v>
      </c>
      <c r="F15" s="60">
        <v>130576</v>
      </c>
      <c r="G15" s="60">
        <v>172259</v>
      </c>
      <c r="H15" s="60">
        <v>339608</v>
      </c>
      <c r="I15" s="60">
        <v>138868</v>
      </c>
      <c r="J15" s="60">
        <v>123150</v>
      </c>
      <c r="K15" s="60">
        <v>117308</v>
      </c>
      <c r="L15" s="60">
        <v>115317</v>
      </c>
      <c r="M15" s="60">
        <v>124391</v>
      </c>
      <c r="N15" s="61">
        <v>125624</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94" t="s">
        <v>44</v>
      </c>
      <c r="B19" s="191" t="s">
        <v>95</v>
      </c>
      <c r="C19" s="192"/>
      <c r="D19" s="192"/>
      <c r="E19" s="192"/>
      <c r="F19" s="192"/>
      <c r="G19" s="192"/>
      <c r="H19" s="192"/>
      <c r="I19" s="192"/>
      <c r="J19" s="192"/>
      <c r="K19" s="192"/>
      <c r="L19" s="192"/>
      <c r="M19" s="192"/>
      <c r="N19" s="193"/>
    </row>
    <row r="20" spans="1:14" x14ac:dyDescent="0.2">
      <c r="A20" s="195"/>
      <c r="B20" s="44">
        <v>44713</v>
      </c>
      <c r="C20" s="45">
        <v>44743</v>
      </c>
      <c r="D20" s="45">
        <v>44774</v>
      </c>
      <c r="E20" s="45">
        <v>44805</v>
      </c>
      <c r="F20" s="45">
        <v>44835</v>
      </c>
      <c r="G20" s="45">
        <v>44866</v>
      </c>
      <c r="H20" s="45">
        <v>44896</v>
      </c>
      <c r="I20" s="45">
        <v>44927</v>
      </c>
      <c r="J20" s="45">
        <v>44958</v>
      </c>
      <c r="K20" s="45">
        <v>44986</v>
      </c>
      <c r="L20" s="45">
        <v>45017</v>
      </c>
      <c r="M20" s="45">
        <v>45047</v>
      </c>
      <c r="N20" s="133">
        <v>45078</v>
      </c>
    </row>
    <row r="21" spans="1:14" x14ac:dyDescent="0.2">
      <c r="A21" s="49" t="s">
        <v>46</v>
      </c>
      <c r="B21" s="106">
        <v>4.7827264927675861E-2</v>
      </c>
      <c r="C21" s="107">
        <v>0.25329493137205605</v>
      </c>
      <c r="D21" s="107">
        <v>8.6134273188343435E-2</v>
      </c>
      <c r="E21" s="107">
        <v>-4.4326605988655898E-2</v>
      </c>
      <c r="F21" s="107">
        <v>-8.8265497670104498E-2</v>
      </c>
      <c r="G21" s="107">
        <v>-1.0312649497084214E-2</v>
      </c>
      <c r="H21" s="107">
        <v>-9.5677765948333882E-2</v>
      </c>
      <c r="I21" s="107">
        <v>0.3892974823575579</v>
      </c>
      <c r="J21" s="107">
        <v>0.20210973340995642</v>
      </c>
      <c r="K21" s="107">
        <v>-0.22835184780054607</v>
      </c>
      <c r="L21" s="107">
        <v>-0.23545563845035145</v>
      </c>
      <c r="M21" s="107">
        <v>3.8963892818392853E-2</v>
      </c>
      <c r="N21" s="108">
        <v>5.9862785532994955E-2</v>
      </c>
    </row>
    <row r="22" spans="1:14" x14ac:dyDescent="0.2">
      <c r="A22" s="51" t="s">
        <v>47</v>
      </c>
      <c r="B22" s="65">
        <v>0.26635984702693416</v>
      </c>
      <c r="C22" s="66">
        <v>-1.3133814884990214E-2</v>
      </c>
      <c r="D22" s="66">
        <v>-0.11384724260851331</v>
      </c>
      <c r="E22" s="66">
        <v>-3.1456586361418015E-2</v>
      </c>
      <c r="F22" s="66">
        <v>-3.0844403725759362E-3</v>
      </c>
      <c r="G22" s="66">
        <v>0.3192240534248254</v>
      </c>
      <c r="H22" s="66">
        <v>0.97149640947642801</v>
      </c>
      <c r="I22" s="66">
        <v>-0.59109326046500676</v>
      </c>
      <c r="J22" s="66">
        <v>-0.11318662326813955</v>
      </c>
      <c r="K22" s="66">
        <v>-4.7438083637840078E-2</v>
      </c>
      <c r="L22" s="66">
        <v>-1.6972414498584887E-2</v>
      </c>
      <c r="M22" s="66">
        <v>7.8687444175620236E-2</v>
      </c>
      <c r="N22" s="67">
        <v>9.9122926899855024E-3</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94" t="s">
        <v>44</v>
      </c>
      <c r="B26" s="191" t="s">
        <v>49</v>
      </c>
      <c r="C26" s="192"/>
      <c r="D26" s="192"/>
      <c r="E26" s="192"/>
      <c r="F26" s="192"/>
      <c r="G26" s="192"/>
      <c r="H26" s="192"/>
      <c r="I26" s="192"/>
      <c r="J26" s="192"/>
      <c r="K26" s="192"/>
      <c r="L26" s="192"/>
      <c r="M26" s="192"/>
      <c r="N26" s="193"/>
    </row>
    <row r="27" spans="1:14" x14ac:dyDescent="0.2">
      <c r="A27" s="195"/>
      <c r="B27" s="44">
        <v>44713</v>
      </c>
      <c r="C27" s="45">
        <v>44743</v>
      </c>
      <c r="D27" s="45">
        <v>44774</v>
      </c>
      <c r="E27" s="45">
        <v>44805</v>
      </c>
      <c r="F27" s="45">
        <v>44835</v>
      </c>
      <c r="G27" s="45">
        <v>44866</v>
      </c>
      <c r="H27" s="45">
        <v>44896</v>
      </c>
      <c r="I27" s="45">
        <v>44927</v>
      </c>
      <c r="J27" s="45">
        <v>44958</v>
      </c>
      <c r="K27" s="45">
        <v>44986</v>
      </c>
      <c r="L27" s="45">
        <v>45017</v>
      </c>
      <c r="M27" s="45">
        <v>45047</v>
      </c>
      <c r="N27" s="133">
        <v>45078</v>
      </c>
    </row>
    <row r="28" spans="1:14" x14ac:dyDescent="0.2">
      <c r="A28" s="49" t="s">
        <v>46</v>
      </c>
      <c r="B28" s="106">
        <v>9.4954976210137154E-2</v>
      </c>
      <c r="C28" s="107">
        <v>0.21923867018823628</v>
      </c>
      <c r="D28" s="107">
        <v>0.25766443701226316</v>
      </c>
      <c r="E28" s="107">
        <v>0.15451642306687141</v>
      </c>
      <c r="F28" s="107">
        <v>8.6613499677576478E-2</v>
      </c>
      <c r="G28" s="107">
        <v>9.2809286277866221E-2</v>
      </c>
      <c r="H28" s="107">
        <v>8.5234490303915944E-2</v>
      </c>
      <c r="I28" s="107">
        <v>-0.26412551875398693</v>
      </c>
      <c r="J28" s="107">
        <v>0.18478234783067826</v>
      </c>
      <c r="K28" s="107">
        <v>0.27205759585395328</v>
      </c>
      <c r="L28" s="107">
        <v>0.11470716565750894</v>
      </c>
      <c r="M28" s="107">
        <v>0.13864262383912584</v>
      </c>
      <c r="N28" s="108">
        <v>0.15172126496635041</v>
      </c>
    </row>
    <row r="29" spans="1:14" x14ac:dyDescent="0.2">
      <c r="A29" s="51" t="s">
        <v>47</v>
      </c>
      <c r="B29" s="65">
        <v>0.47023198326678073</v>
      </c>
      <c r="C29" s="66">
        <v>0.42915472645202368</v>
      </c>
      <c r="D29" s="66">
        <v>0.21546633591285347</v>
      </c>
      <c r="E29" s="66">
        <v>0.16853571715333349</v>
      </c>
      <c r="F29" s="66">
        <v>0.17091717780408189</v>
      </c>
      <c r="G29" s="66">
        <v>0.20221237394004965</v>
      </c>
      <c r="H29" s="66">
        <v>0.17902659690807909</v>
      </c>
      <c r="I29" s="66">
        <v>0.10456403811584281</v>
      </c>
      <c r="J29" s="66">
        <v>0.12449322473428537</v>
      </c>
      <c r="K29" s="66">
        <v>5.8736462093862851E-2</v>
      </c>
      <c r="L29" s="66">
        <v>5.6819743944573231E-2</v>
      </c>
      <c r="M29" s="66">
        <v>1.8654852472709704E-2</v>
      </c>
      <c r="N29" s="67">
        <v>-0.18763054598128548</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90" t="s">
        <v>57</v>
      </c>
      <c r="B32" s="190"/>
      <c r="C32" s="190"/>
      <c r="D32" s="190"/>
      <c r="E32" s="190"/>
      <c r="F32" s="190"/>
      <c r="G32" s="190"/>
      <c r="H32" s="190"/>
      <c r="I32" s="190"/>
      <c r="J32" s="190"/>
      <c r="K32" s="190"/>
      <c r="L32" s="190"/>
      <c r="M32" s="190"/>
      <c r="N32" s="190"/>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44713</v>
      </c>
      <c r="C35" s="14">
        <v>45047</v>
      </c>
      <c r="D35" s="14">
        <v>45078</v>
      </c>
      <c r="E35" s="11" t="s">
        <v>2340</v>
      </c>
      <c r="F35" s="15" t="s">
        <v>2347</v>
      </c>
      <c r="G35" s="10" t="s">
        <v>27</v>
      </c>
      <c r="H35" s="15" t="s">
        <v>2341</v>
      </c>
      <c r="I35" s="10" t="s">
        <v>27</v>
      </c>
    </row>
    <row r="36" spans="1:11" x14ac:dyDescent="0.2">
      <c r="A36" s="12" t="s">
        <v>66</v>
      </c>
      <c r="B36" s="56">
        <v>274921</v>
      </c>
      <c r="C36" s="58">
        <v>204258</v>
      </c>
      <c r="D36" s="58">
        <v>200323</v>
      </c>
      <c r="E36" s="83">
        <f>D36/$D$58</f>
        <v>8.9142902405291533E-2</v>
      </c>
      <c r="F36" s="84">
        <f>(D36-C36)/C36</f>
        <v>-1.9264851315493152E-2</v>
      </c>
      <c r="G36" s="140">
        <f t="shared" ref="G36:G46" si="0">(D36-C36)/$C$58</f>
        <v>-1.7139106388335129E-3</v>
      </c>
      <c r="H36" s="141">
        <f>(D36-B36)/B36</f>
        <v>-0.27134340410517932</v>
      </c>
      <c r="I36" s="140">
        <f>(D36-B36)/$B$58</f>
        <v>-3.2046870448986117E-2</v>
      </c>
      <c r="K36" s="111"/>
    </row>
    <row r="37" spans="1:11" x14ac:dyDescent="0.2">
      <c r="A37" s="12" t="s">
        <v>106</v>
      </c>
      <c r="B37" s="56">
        <v>640781</v>
      </c>
      <c r="C37" s="58">
        <v>982941</v>
      </c>
      <c r="D37" s="58">
        <v>959234</v>
      </c>
      <c r="E37" s="83">
        <f t="shared" ref="E37:E57" si="1">D37/$D$58</f>
        <v>0.42685514317296275</v>
      </c>
      <c r="F37" s="84">
        <f>(D37-C37)/C37</f>
        <v>-2.4118436406661233E-2</v>
      </c>
      <c r="G37" s="140">
        <f t="shared" si="0"/>
        <v>-1.0325712710248054E-2</v>
      </c>
      <c r="H37" s="141">
        <f t="shared" ref="H37:H58" si="2">(D37-B37)/B37</f>
        <v>0.49697634605270757</v>
      </c>
      <c r="I37" s="140">
        <f t="shared" ref="I37:I58" si="3">(D37-B37)/$B$58</f>
        <v>0.13680557166533922</v>
      </c>
      <c r="K37" s="111"/>
    </row>
    <row r="38" spans="1:11" x14ac:dyDescent="0.2">
      <c r="A38" s="12" t="s">
        <v>107</v>
      </c>
      <c r="B38" s="56">
        <v>264041</v>
      </c>
      <c r="C38" s="58">
        <v>163509</v>
      </c>
      <c r="D38" s="58">
        <v>161232</v>
      </c>
      <c r="E38" s="83">
        <f t="shared" si="1"/>
        <v>7.1747569877697343E-2</v>
      </c>
      <c r="F38" s="84">
        <f t="shared" ref="F38:F56" si="4">(D38-C38)/C38</f>
        <v>-1.3925838944645249E-2</v>
      </c>
      <c r="G38" s="140">
        <f t="shared" si="0"/>
        <v>-9.9175972671509743E-4</v>
      </c>
      <c r="H38" s="141">
        <f t="shared" si="2"/>
        <v>-0.38936756034100767</v>
      </c>
      <c r="I38" s="140">
        <f t="shared" si="3"/>
        <v>-4.4166153301560547E-2</v>
      </c>
      <c r="K38" s="111"/>
    </row>
    <row r="39" spans="1:11" x14ac:dyDescent="0.2">
      <c r="A39" s="12" t="s">
        <v>11</v>
      </c>
      <c r="B39" s="56">
        <v>63142</v>
      </c>
      <c r="C39" s="58">
        <v>33777</v>
      </c>
      <c r="D39" s="58">
        <v>32667</v>
      </c>
      <c r="E39" s="83">
        <f t="shared" si="1"/>
        <v>1.4536679227416015E-2</v>
      </c>
      <c r="F39" s="84">
        <f t="shared" si="4"/>
        <v>-3.2862598809841014E-2</v>
      </c>
      <c r="G39" s="140">
        <f t="shared" si="0"/>
        <v>-4.8346653344477744E-4</v>
      </c>
      <c r="H39" s="141">
        <f t="shared" si="2"/>
        <v>-0.48264229831174177</v>
      </c>
      <c r="I39" s="140">
        <f t="shared" si="3"/>
        <v>-1.3091884191705566E-2</v>
      </c>
      <c r="K39" s="111"/>
    </row>
    <row r="40" spans="1:11" x14ac:dyDescent="0.2">
      <c r="A40" s="12" t="s">
        <v>10</v>
      </c>
      <c r="B40" s="56">
        <v>64190</v>
      </c>
      <c r="C40" s="58">
        <v>38901</v>
      </c>
      <c r="D40" s="58">
        <v>37530</v>
      </c>
      <c r="E40" s="83">
        <f t="shared" si="1"/>
        <v>1.6700694015517895E-2</v>
      </c>
      <c r="F40" s="84">
        <f t="shared" si="4"/>
        <v>-3.5243309940618493E-2</v>
      </c>
      <c r="G40" s="140">
        <f t="shared" si="0"/>
        <v>-5.9714650211963049E-4</v>
      </c>
      <c r="H40" s="141">
        <f t="shared" si="2"/>
        <v>-0.41532949057485591</v>
      </c>
      <c r="I40" s="140">
        <f t="shared" si="3"/>
        <v>-1.145298220019263E-2</v>
      </c>
      <c r="K40" s="111"/>
    </row>
    <row r="41" spans="1:11" x14ac:dyDescent="0.2">
      <c r="A41" s="12" t="s">
        <v>13</v>
      </c>
      <c r="B41" s="56">
        <v>113172</v>
      </c>
      <c r="C41" s="58">
        <v>74841</v>
      </c>
      <c r="D41" s="58">
        <v>74008</v>
      </c>
      <c r="E41" s="83">
        <f t="shared" si="1"/>
        <v>3.2933252403422555E-2</v>
      </c>
      <c r="F41" s="84">
        <f t="shared" si="4"/>
        <v>-1.1130262823853236E-2</v>
      </c>
      <c r="G41" s="140">
        <f t="shared" si="0"/>
        <v>-3.6281767780135099E-4</v>
      </c>
      <c r="H41" s="141">
        <f>(D41-B41)/B41</f>
        <v>-0.34605732866786837</v>
      </c>
      <c r="I41" s="140">
        <f>(D41-B41)/$B$58</f>
        <v>-1.6824628465429262E-2</v>
      </c>
      <c r="K41" s="111"/>
    </row>
    <row r="42" spans="1:11" x14ac:dyDescent="0.2">
      <c r="A42" s="12" t="s" cm="1">
        <v>15</v>
      </c>
      <c r="B42" s="56">
        <v>183629</v>
      </c>
      <c r="C42" s="58">
        <v>261949</v>
      </c>
      <c r="D42" s="58">
        <v>257601</v>
      </c>
      <c r="E42" s="83">
        <f t="shared" si="1"/>
        <v>0.11463137434296364</v>
      </c>
      <c r="F42" s="84">
        <f t="shared" si="4"/>
        <v>-1.6598650882423679E-2</v>
      </c>
      <c r="G42" s="140">
        <f t="shared" si="0"/>
        <v>-1.8937950337098129E-3</v>
      </c>
      <c r="H42" s="141">
        <f t="shared" si="2"/>
        <v>0.40283397502573121</v>
      </c>
      <c r="I42" s="140">
        <f t="shared" si="3"/>
        <v>3.1777944460339429E-2</v>
      </c>
      <c r="K42" s="111"/>
    </row>
    <row r="43" spans="1:11" x14ac:dyDescent="0.2">
      <c r="A43" s="12" t="s">
        <v>68</v>
      </c>
      <c r="B43" s="56">
        <v>65436</v>
      </c>
      <c r="C43" s="58">
        <v>29364</v>
      </c>
      <c r="D43" s="58">
        <v>28614</v>
      </c>
      <c r="E43" s="83">
        <f t="shared" si="1"/>
        <v>1.2733111072742581E-2</v>
      </c>
      <c r="F43" s="84">
        <f t="shared" si="4"/>
        <v>-2.5541479362484677E-2</v>
      </c>
      <c r="G43" s="140">
        <f t="shared" si="0"/>
        <v>-3.2666657665187667E-4</v>
      </c>
      <c r="H43" s="141">
        <f t="shared" si="2"/>
        <v>-0.56271777003484325</v>
      </c>
      <c r="I43" s="140">
        <f t="shared" si="3"/>
        <v>-1.5818518776275058E-2</v>
      </c>
      <c r="K43" s="111"/>
    </row>
    <row r="44" spans="1:11" x14ac:dyDescent="0.2">
      <c r="A44" s="12" t="s">
        <v>65</v>
      </c>
      <c r="B44" s="56">
        <v>161806</v>
      </c>
      <c r="C44" s="58">
        <v>69102</v>
      </c>
      <c r="D44" s="58">
        <v>68310</v>
      </c>
      <c r="E44" s="83">
        <f t="shared" si="1"/>
        <v>3.0397666085798757E-2</v>
      </c>
      <c r="F44" s="84">
        <f t="shared" si="4"/>
        <v>-1.1461318051575931E-2</v>
      </c>
      <c r="G44" s="140">
        <f t="shared" si="0"/>
        <v>-3.4495990494438173E-4</v>
      </c>
      <c r="H44" s="141">
        <f t="shared" si="2"/>
        <v>-0.57782776905677169</v>
      </c>
      <c r="I44" s="140">
        <f t="shared" si="3"/>
        <v>-4.0165342227652293E-2</v>
      </c>
      <c r="K44" s="111"/>
    </row>
    <row r="45" spans="1:11" x14ac:dyDescent="0.2">
      <c r="A45" s="12" t="s">
        <v>14</v>
      </c>
      <c r="B45" s="56">
        <v>76452</v>
      </c>
      <c r="C45" s="58">
        <v>37930</v>
      </c>
      <c r="D45" s="58">
        <v>37092</v>
      </c>
      <c r="E45" s="83">
        <f t="shared" si="1"/>
        <v>1.6505785835960293E-2</v>
      </c>
      <c r="F45" s="84">
        <f t="shared" si="4"/>
        <v>-2.2093329818085948E-2</v>
      </c>
      <c r="G45" s="140">
        <f t="shared" si="0"/>
        <v>-3.6499545497903016E-4</v>
      </c>
      <c r="H45" s="141">
        <f t="shared" si="2"/>
        <v>-0.51483283628943655</v>
      </c>
      <c r="I45" s="140">
        <f t="shared" si="3"/>
        <v>-1.6908828934718002E-2</v>
      </c>
      <c r="K45" s="111"/>
    </row>
    <row r="46" spans="1:11" x14ac:dyDescent="0.2">
      <c r="A46" s="12" t="s">
        <v>20</v>
      </c>
      <c r="B46" s="56">
        <v>44190</v>
      </c>
      <c r="C46" s="58">
        <v>44243</v>
      </c>
      <c r="D46" s="58">
        <v>43097</v>
      </c>
      <c r="E46" s="83">
        <f t="shared" si="1"/>
        <v>1.9177985877611901E-2</v>
      </c>
      <c r="F46" s="84">
        <f t="shared" si="4"/>
        <v>-2.5902402639965644E-2</v>
      </c>
      <c r="G46" s="140">
        <f t="shared" si="0"/>
        <v>-4.9914652912406749E-4</v>
      </c>
      <c r="H46" s="141">
        <f t="shared" si="2"/>
        <v>-2.4734102738176059E-2</v>
      </c>
      <c r="I46" s="140">
        <f t="shared" si="3"/>
        <v>-4.6954649455403395E-4</v>
      </c>
      <c r="K46" s="111"/>
    </row>
    <row r="47" spans="1:11" x14ac:dyDescent="0.2">
      <c r="A47" s="12" t="s">
        <v>12</v>
      </c>
      <c r="B47" s="56">
        <v>43490</v>
      </c>
      <c r="C47" s="58">
        <v>14951</v>
      </c>
      <c r="D47" s="58">
        <v>15373</v>
      </c>
      <c r="E47" s="83">
        <f t="shared" si="1"/>
        <v>6.8409211057968719E-3</v>
      </c>
      <c r="F47" s="84"/>
      <c r="G47" s="140"/>
      <c r="H47" s="141"/>
      <c r="I47" s="140"/>
      <c r="K47" s="111"/>
    </row>
    <row r="48" spans="1:11" x14ac:dyDescent="0.2">
      <c r="A48" s="12" t="s">
        <v>17</v>
      </c>
      <c r="B48" s="56">
        <v>101121</v>
      </c>
      <c r="C48" s="58">
        <v>16553</v>
      </c>
      <c r="D48" s="58">
        <v>16183</v>
      </c>
      <c r="E48" s="83">
        <f t="shared" si="1"/>
        <v>7.2013677392253157E-3</v>
      </c>
      <c r="F48" s="84">
        <f t="shared" si="4"/>
        <v>-2.2352443665800761E-2</v>
      </c>
      <c r="G48" s="140">
        <f t="shared" ref="G48:G58" si="5">(D48-C48)/$C$58</f>
        <v>-1.6115551114825915E-4</v>
      </c>
      <c r="H48" s="141">
        <f t="shared" si="2"/>
        <v>-0.8399640035205348</v>
      </c>
      <c r="I48" s="140">
        <f t="shared" si="3"/>
        <v>-3.6488874798198109E-2</v>
      </c>
      <c r="K48" s="111"/>
    </row>
    <row r="49" spans="1:14" x14ac:dyDescent="0.2">
      <c r="A49" s="12" t="s">
        <v>67</v>
      </c>
      <c r="B49" s="56">
        <v>121126</v>
      </c>
      <c r="C49" s="58">
        <v>246679</v>
      </c>
      <c r="D49" s="58">
        <v>240571</v>
      </c>
      <c r="E49" s="83">
        <f t="shared" si="1"/>
        <v>0.10705309512409154</v>
      </c>
      <c r="F49" s="84">
        <f t="shared" si="4"/>
        <v>-2.4760924115956363E-2</v>
      </c>
      <c r="G49" s="140">
        <f t="shared" si="5"/>
        <v>-2.6603726002528837E-3</v>
      </c>
      <c r="H49" s="141">
        <f t="shared" si="2"/>
        <v>0.98612188960256264</v>
      </c>
      <c r="I49" s="140">
        <f t="shared" si="3"/>
        <v>5.1312882929557713E-2</v>
      </c>
      <c r="K49" s="111"/>
    </row>
    <row r="50" spans="1:14" x14ac:dyDescent="0.2">
      <c r="A50" s="12" t="s">
        <v>16</v>
      </c>
      <c r="B50" s="56">
        <v>4344</v>
      </c>
      <c r="C50" s="58">
        <v>3582</v>
      </c>
      <c r="D50" s="58">
        <v>3435</v>
      </c>
      <c r="E50" s="83">
        <f t="shared" si="1"/>
        <v>1.5285607232428449E-3</v>
      </c>
      <c r="F50" s="84">
        <f t="shared" si="4"/>
        <v>-4.1038525963149081E-2</v>
      </c>
      <c r="G50" s="140">
        <f t="shared" si="5"/>
        <v>-6.4026649023767821E-5</v>
      </c>
      <c r="H50" s="141">
        <f t="shared" si="2"/>
        <v>-0.20925414364640885</v>
      </c>
      <c r="I50" s="140">
        <f t="shared" si="3"/>
        <v>-3.9050115603807582E-4</v>
      </c>
      <c r="K50" s="111"/>
    </row>
    <row r="51" spans="1:14" x14ac:dyDescent="0.2">
      <c r="A51" s="12" t="s">
        <v>64</v>
      </c>
      <c r="B51" s="56">
        <v>31644</v>
      </c>
      <c r="C51" s="58">
        <v>17685</v>
      </c>
      <c r="D51" s="58">
        <v>17420</v>
      </c>
      <c r="E51" s="83">
        <f t="shared" si="1"/>
        <v>7.751827597930235E-3</v>
      </c>
      <c r="F51" s="84">
        <f t="shared" si="4"/>
        <v>-1.4984450098953916E-2</v>
      </c>
      <c r="G51" s="140">
        <f t="shared" si="5"/>
        <v>-1.1542219041699641E-4</v>
      </c>
      <c r="H51" s="141">
        <f t="shared" si="2"/>
        <v>-0.4495006952344836</v>
      </c>
      <c r="I51" s="140">
        <f t="shared" si="3"/>
        <v>-6.1105483426684157E-3</v>
      </c>
      <c r="K51" s="111"/>
    </row>
    <row r="52" spans="1:14" x14ac:dyDescent="0.2">
      <c r="A52" s="12" t="s">
        <v>18</v>
      </c>
      <c r="B52" s="56">
        <v>42924</v>
      </c>
      <c r="C52" s="58">
        <v>11586</v>
      </c>
      <c r="D52" s="58">
        <v>11344</v>
      </c>
      <c r="E52" s="83">
        <f t="shared" si="1"/>
        <v>5.0480328513731682E-3</v>
      </c>
      <c r="F52" s="84">
        <f t="shared" si="4"/>
        <v>-2.0887277749007421E-2</v>
      </c>
      <c r="G52" s="140">
        <f t="shared" si="5"/>
        <v>-1.054044153996722E-4</v>
      </c>
      <c r="H52" s="141">
        <f t="shared" si="2"/>
        <v>-0.73571894511229152</v>
      </c>
      <c r="I52" s="140">
        <f t="shared" si="3"/>
        <v>-1.356658581703238E-2</v>
      </c>
      <c r="K52" s="111"/>
    </row>
    <row r="53" spans="1:14" x14ac:dyDescent="0.2">
      <c r="A53" s="12" t="s">
        <v>69</v>
      </c>
      <c r="B53" s="56">
        <v>4738</v>
      </c>
      <c r="C53" s="58">
        <v>3515</v>
      </c>
      <c r="D53" s="58">
        <v>3474</v>
      </c>
      <c r="E53" s="83">
        <f t="shared" si="1"/>
        <v>1.5459155611486589E-3</v>
      </c>
      <c r="F53" s="84">
        <f t="shared" si="4"/>
        <v>-1.166429587482219E-2</v>
      </c>
      <c r="G53" s="140">
        <f t="shared" si="5"/>
        <v>-1.7857772856969257E-5</v>
      </c>
      <c r="H53" s="141">
        <f>(D53-B53)/B53</f>
        <v>-0.26677923174335161</v>
      </c>
      <c r="I53" s="140">
        <f t="shared" si="3"/>
        <v>-5.4300710806614715E-4</v>
      </c>
      <c r="K53" s="111"/>
    </row>
    <row r="54" spans="1:14" x14ac:dyDescent="0.2">
      <c r="A54" s="12" t="s">
        <v>19</v>
      </c>
      <c r="B54" s="56">
        <v>14995</v>
      </c>
      <c r="C54" s="58">
        <v>38794</v>
      </c>
      <c r="D54" s="58">
        <v>37950</v>
      </c>
      <c r="E54" s="83">
        <f t="shared" si="1"/>
        <v>1.6887592269888198E-2</v>
      </c>
      <c r="F54" s="84">
        <f t="shared" si="4"/>
        <v>-2.1755941640459867E-2</v>
      </c>
      <c r="G54" s="140">
        <f t="shared" si="5"/>
        <v>-3.6760878759224517E-4</v>
      </c>
      <c r="H54" s="141">
        <f t="shared" si="2"/>
        <v>1.5308436145381794</v>
      </c>
      <c r="I54" s="140">
        <f t="shared" si="3"/>
        <v>9.8613355740968418E-3</v>
      </c>
      <c r="K54" s="111"/>
    </row>
    <row r="55" spans="1:14" x14ac:dyDescent="0.2">
      <c r="A55" s="12" t="s">
        <v>71</v>
      </c>
      <c r="B55" s="56">
        <v>11262</v>
      </c>
      <c r="C55" s="58">
        <v>953</v>
      </c>
      <c r="D55" s="58">
        <v>976</v>
      </c>
      <c r="E55" s="83">
        <f t="shared" si="1"/>
        <v>4.3431594348908781E-4</v>
      </c>
      <c r="F55" s="84">
        <f t="shared" si="4"/>
        <v>2.4134312696747113E-2</v>
      </c>
      <c r="G55" s="140">
        <f t="shared" si="5"/>
        <v>1.0017775017324217E-5</v>
      </c>
      <c r="H55" s="141">
        <f t="shared" si="2"/>
        <v>-0.91333688510033739</v>
      </c>
      <c r="I55" s="140">
        <f t="shared" si="3"/>
        <v>-4.418806260734486E-3</v>
      </c>
      <c r="K55" s="111"/>
    </row>
    <row r="56" spans="1:14" x14ac:dyDescent="0.2">
      <c r="A56" s="12" t="s">
        <v>70</v>
      </c>
      <c r="B56" s="56">
        <v>374</v>
      </c>
      <c r="C56" s="58">
        <v>806</v>
      </c>
      <c r="D56" s="58">
        <v>778</v>
      </c>
      <c r="E56" s="83">
        <f t="shared" si="1"/>
        <v>3.4620676642880155E-4</v>
      </c>
      <c r="F56" s="84">
        <f t="shared" si="4"/>
        <v>-3.4739454094292806E-2</v>
      </c>
      <c r="G56" s="140">
        <f t="shared" si="5"/>
        <v>-1.2195552195003396E-5</v>
      </c>
      <c r="H56" s="141">
        <f t="shared" si="2"/>
        <v>1.0802139037433156</v>
      </c>
      <c r="I56" s="140">
        <f t="shared" si="3"/>
        <v>1.735560693502559E-4</v>
      </c>
      <c r="K56" s="111"/>
    </row>
    <row r="57" spans="1:14" x14ac:dyDescent="0.2">
      <c r="A57" s="12" t="s">
        <v>72</v>
      </c>
      <c r="B57" s="56">
        <v>0</v>
      </c>
      <c r="C57" s="58">
        <v>0</v>
      </c>
      <c r="D57" s="58">
        <v>0</v>
      </c>
      <c r="E57" s="83">
        <f t="shared" si="1"/>
        <v>0</v>
      </c>
      <c r="F57" s="84"/>
      <c r="G57" s="140"/>
      <c r="H57" s="141"/>
      <c r="I57" s="140"/>
      <c r="K57" s="111"/>
    </row>
    <row r="58" spans="1:14" x14ac:dyDescent="0.2">
      <c r="A58" s="131" t="s">
        <v>21</v>
      </c>
      <c r="B58" s="146">
        <v>2327778</v>
      </c>
      <c r="C58" s="146">
        <v>2295919</v>
      </c>
      <c r="D58" s="146">
        <v>2247212</v>
      </c>
      <c r="E58" s="86">
        <v>1</v>
      </c>
      <c r="F58" s="87">
        <f>(D58-C58)/C58</f>
        <v>-2.1214598598643941E-2</v>
      </c>
      <c r="G58" s="142">
        <f t="shared" si="5"/>
        <v>-2.1214598598643941E-2</v>
      </c>
      <c r="H58" s="143">
        <f t="shared" si="2"/>
        <v>-3.4610688819981972E-2</v>
      </c>
      <c r="I58" s="142">
        <f t="shared" si="3"/>
        <v>-3.4610688819981972E-2</v>
      </c>
      <c r="J58" s="111"/>
    </row>
    <row r="59" spans="1:14" x14ac:dyDescent="0.2">
      <c r="A59" s="16"/>
      <c r="B59" s="17"/>
      <c r="C59" s="17"/>
      <c r="D59" s="17"/>
      <c r="E59" s="17"/>
      <c r="F59" s="18"/>
      <c r="G59" s="18"/>
      <c r="H59" s="18"/>
      <c r="I59" s="18"/>
      <c r="J59" s="18"/>
      <c r="K59" s="9"/>
    </row>
    <row r="61" spans="1:14" ht="14.45" customHeight="1" x14ac:dyDescent="0.2"/>
    <row r="62" spans="1:14" x14ac:dyDescent="0.2">
      <c r="A62" s="190" t="s">
        <v>58</v>
      </c>
      <c r="B62" s="190"/>
      <c r="C62" s="190"/>
      <c r="D62" s="190"/>
      <c r="E62" s="190"/>
      <c r="F62" s="190"/>
      <c r="G62" s="190"/>
      <c r="H62" s="190"/>
      <c r="I62" s="190"/>
      <c r="J62" s="190"/>
      <c r="K62" s="190"/>
      <c r="L62" s="190"/>
      <c r="M62" s="190"/>
      <c r="N62" s="190"/>
    </row>
    <row r="63" spans="1:14" x14ac:dyDescent="0.2">
      <c r="A63" s="9"/>
      <c r="B63" s="9"/>
      <c r="C63" s="9"/>
      <c r="D63" s="9"/>
      <c r="E63" s="9"/>
      <c r="F63" s="9"/>
      <c r="G63" s="9"/>
    </row>
    <row r="64" spans="1:14" x14ac:dyDescent="0.2">
      <c r="A64" s="9"/>
      <c r="B64" s="9"/>
      <c r="C64" s="9"/>
      <c r="D64" s="9"/>
      <c r="E64" s="9"/>
      <c r="F64" s="9"/>
      <c r="G64" s="9"/>
    </row>
    <row r="65" spans="1:6" x14ac:dyDescent="0.2">
      <c r="A65" s="110" t="s">
        <v>51</v>
      </c>
      <c r="B65" s="13">
        <v>44713</v>
      </c>
      <c r="C65" s="14">
        <v>45047</v>
      </c>
      <c r="D65" s="14">
        <v>45078</v>
      </c>
      <c r="E65" s="130" t="s">
        <v>52</v>
      </c>
      <c r="F65" s="131" t="s">
        <v>53</v>
      </c>
    </row>
    <row r="66" spans="1:6" x14ac:dyDescent="0.2">
      <c r="A66" s="47" t="e" vm="1">
        <v>#VALUE!</v>
      </c>
      <c r="B66" s="58">
        <v>3716</v>
      </c>
      <c r="C66" s="58">
        <v>3449</v>
      </c>
      <c r="D66" s="58">
        <v>3442</v>
      </c>
      <c r="E66" s="62">
        <f>(D66-C66)/C66</f>
        <v>-2.029573789504204E-3</v>
      </c>
      <c r="F66" s="64">
        <f>(D66-B66)/B66</f>
        <v>-7.3735199138858995E-2</v>
      </c>
    </row>
    <row r="67" spans="1:6" x14ac:dyDescent="0.2">
      <c r="A67" s="47" t="e" vm="2">
        <v>#VALUE!</v>
      </c>
      <c r="B67" s="58">
        <v>338982</v>
      </c>
      <c r="C67" s="58">
        <v>343069</v>
      </c>
      <c r="D67" s="58">
        <v>335392</v>
      </c>
      <c r="E67" s="62">
        <f t="shared" ref="E67:E99" si="6">(D67-C67)/C67</f>
        <v>-2.2377422617607536E-2</v>
      </c>
      <c r="F67" s="64">
        <f t="shared" ref="F67:F99" si="7">(D67-B67)/B67</f>
        <v>-1.0590532830651775E-2</v>
      </c>
    </row>
    <row r="68" spans="1:6" x14ac:dyDescent="0.2">
      <c r="A68" s="47" t="e" vm="3">
        <v>#VALUE!</v>
      </c>
      <c r="B68" s="58">
        <v>9558</v>
      </c>
      <c r="C68" s="58">
        <v>9549</v>
      </c>
      <c r="D68" s="58">
        <v>9065</v>
      </c>
      <c r="E68" s="62">
        <f t="shared" si="6"/>
        <v>-5.0685935700073306E-2</v>
      </c>
      <c r="F68" s="64">
        <f t="shared" si="7"/>
        <v>-5.1579828415986607E-2</v>
      </c>
    </row>
    <row r="69" spans="1:6" x14ac:dyDescent="0.2">
      <c r="A69" s="47" t="e" vm="4">
        <v>#VALUE!</v>
      </c>
      <c r="B69" s="58">
        <v>7907</v>
      </c>
      <c r="C69" s="58">
        <v>7071</v>
      </c>
      <c r="D69" s="58">
        <v>6553</v>
      </c>
      <c r="E69" s="62">
        <f t="shared" si="6"/>
        <v>-7.3256965068590016E-2</v>
      </c>
      <c r="F69" s="64">
        <f t="shared" si="7"/>
        <v>-0.17124067282155053</v>
      </c>
    </row>
    <row r="70" spans="1:6" x14ac:dyDescent="0.2">
      <c r="A70" s="47" t="e" vm="5">
        <v>#VALUE!</v>
      </c>
      <c r="B70" s="58">
        <v>84861</v>
      </c>
      <c r="C70" s="58">
        <v>82954</v>
      </c>
      <c r="D70" s="58">
        <v>79449</v>
      </c>
      <c r="E70" s="62">
        <f t="shared" si="6"/>
        <v>-4.2252332618077489E-2</v>
      </c>
      <c r="F70" s="64">
        <f t="shared" si="7"/>
        <v>-6.3774878919645062E-2</v>
      </c>
    </row>
    <row r="71" spans="1:6" x14ac:dyDescent="0.2">
      <c r="A71" s="47" t="e" vm="6">
        <v>#VALUE!</v>
      </c>
      <c r="B71" s="58">
        <v>709231</v>
      </c>
      <c r="C71" s="58">
        <v>690976</v>
      </c>
      <c r="D71" s="58">
        <v>672382</v>
      </c>
      <c r="E71" s="62">
        <f t="shared" si="6"/>
        <v>-2.6909762423007456E-2</v>
      </c>
      <c r="F71" s="64">
        <f t="shared" si="7"/>
        <v>-5.1956273766939121E-2</v>
      </c>
    </row>
    <row r="72" spans="1:6" x14ac:dyDescent="0.2">
      <c r="A72" s="47" t="e" vm="7">
        <v>#VALUE!</v>
      </c>
      <c r="B72" s="58">
        <v>53129</v>
      </c>
      <c r="C72" s="58">
        <v>52205</v>
      </c>
      <c r="D72" s="58">
        <v>50577</v>
      </c>
      <c r="E72" s="62">
        <f t="shared" si="6"/>
        <v>-3.1184752418350732E-2</v>
      </c>
      <c r="F72" s="64">
        <f t="shared" si="7"/>
        <v>-4.803403037888912E-2</v>
      </c>
    </row>
    <row r="73" spans="1:6" x14ac:dyDescent="0.2">
      <c r="A73" s="47" t="e" vm="8">
        <v>#VALUE!</v>
      </c>
      <c r="B73" s="58">
        <v>53972</v>
      </c>
      <c r="C73" s="58">
        <v>51915</v>
      </c>
      <c r="D73" s="58">
        <v>50582</v>
      </c>
      <c r="E73" s="62">
        <f t="shared" si="6"/>
        <v>-2.5676586728305886E-2</v>
      </c>
      <c r="F73" s="64">
        <f t="shared" si="7"/>
        <v>-6.2810346105387979E-2</v>
      </c>
    </row>
    <row r="74" spans="1:6" x14ac:dyDescent="0.2">
      <c r="A74" s="47" t="e" vm="9">
        <v>#VALUE!</v>
      </c>
      <c r="B74" s="58">
        <v>46731</v>
      </c>
      <c r="C74" s="58">
        <v>45327</v>
      </c>
      <c r="D74" s="58">
        <v>44830</v>
      </c>
      <c r="E74" s="62">
        <f t="shared" si="6"/>
        <v>-1.0964767136585259E-2</v>
      </c>
      <c r="F74" s="64">
        <f t="shared" si="7"/>
        <v>-4.0679634503862534E-2</v>
      </c>
    </row>
    <row r="75" spans="1:6" x14ac:dyDescent="0.2">
      <c r="A75" s="47" t="e" vm="10">
        <v>#VALUE!</v>
      </c>
      <c r="B75" s="58">
        <v>12608</v>
      </c>
      <c r="C75" s="58">
        <v>12479</v>
      </c>
      <c r="D75" s="58">
        <v>12244</v>
      </c>
      <c r="E75" s="62">
        <f t="shared" si="6"/>
        <v>-1.8831637150412694E-2</v>
      </c>
      <c r="F75" s="64">
        <f t="shared" si="7"/>
        <v>-2.8870558375634518E-2</v>
      </c>
    </row>
    <row r="76" spans="1:6" x14ac:dyDescent="0.2">
      <c r="A76" s="47" t="e" vm="11">
        <v>#VALUE!</v>
      </c>
      <c r="B76" s="58">
        <v>19465</v>
      </c>
      <c r="C76" s="58">
        <v>19916</v>
      </c>
      <c r="D76" s="58">
        <v>19538</v>
      </c>
      <c r="E76" s="62">
        <f t="shared" si="6"/>
        <v>-1.8979714802169111E-2</v>
      </c>
      <c r="F76" s="64">
        <f t="shared" si="7"/>
        <v>3.7503210891343436E-3</v>
      </c>
    </row>
    <row r="77" spans="1:6" x14ac:dyDescent="0.2">
      <c r="A77" s="47" t="e" vm="12">
        <v>#VALUE!</v>
      </c>
      <c r="B77" s="58">
        <v>33559</v>
      </c>
      <c r="C77" s="58">
        <v>32950</v>
      </c>
      <c r="D77" s="58">
        <v>32353</v>
      </c>
      <c r="E77" s="62">
        <f>(D77-C77)/C77</f>
        <v>-1.811836115326252E-2</v>
      </c>
      <c r="F77" s="64">
        <f>(D77-B77)/B77</f>
        <v>-3.5936708483566254E-2</v>
      </c>
    </row>
    <row r="78" spans="1:6" x14ac:dyDescent="0.2">
      <c r="A78" s="47" t="e" vm="13">
        <v>#VALUE!</v>
      </c>
      <c r="B78" s="58">
        <v>31771</v>
      </c>
      <c r="C78" s="58">
        <v>31470</v>
      </c>
      <c r="D78" s="58">
        <v>30852</v>
      </c>
      <c r="E78" s="62">
        <f t="shared" si="6"/>
        <v>-1.9637750238322212E-2</v>
      </c>
      <c r="F78" s="64">
        <f t="shared" si="7"/>
        <v>-2.8925749897705456E-2</v>
      </c>
    </row>
    <row r="79" spans="1:6" x14ac:dyDescent="0.2">
      <c r="A79" s="47" t="e" vm="14">
        <v>#VALUE!</v>
      </c>
      <c r="B79" s="58">
        <v>10348</v>
      </c>
      <c r="C79" s="58">
        <v>10628</v>
      </c>
      <c r="D79" s="58">
        <v>10437</v>
      </c>
      <c r="E79" s="62">
        <f t="shared" si="6"/>
        <v>-1.7971396311629657E-2</v>
      </c>
      <c r="F79" s="64">
        <f t="shared" si="7"/>
        <v>8.6006957866254351E-3</v>
      </c>
    </row>
    <row r="80" spans="1:6" x14ac:dyDescent="0.2">
      <c r="A80" s="47" t="e" vm="15">
        <v>#VALUE!</v>
      </c>
      <c r="B80" s="58">
        <v>31110</v>
      </c>
      <c r="C80" s="58">
        <v>30265</v>
      </c>
      <c r="D80" s="58">
        <v>29628</v>
      </c>
      <c r="E80" s="62">
        <f t="shared" si="6"/>
        <v>-2.1047414505204032E-2</v>
      </c>
      <c r="F80" s="64">
        <f t="shared" si="7"/>
        <v>-4.7637415621986499E-2</v>
      </c>
    </row>
    <row r="81" spans="1:6" x14ac:dyDescent="0.2">
      <c r="A81" s="47" t="e" vm="16">
        <v>#VALUE!</v>
      </c>
      <c r="B81" s="58">
        <v>117770</v>
      </c>
      <c r="C81" s="58">
        <v>118843</v>
      </c>
      <c r="D81" s="58">
        <v>118334</v>
      </c>
      <c r="E81" s="62">
        <f t="shared" si="6"/>
        <v>-4.2829615543195643E-3</v>
      </c>
      <c r="F81" s="64">
        <f t="shared" si="7"/>
        <v>4.7889954997028103E-3</v>
      </c>
    </row>
    <row r="82" spans="1:6" x14ac:dyDescent="0.2">
      <c r="A82" s="47" t="e" vm="17">
        <v>#VALUE!</v>
      </c>
      <c r="B82" s="58">
        <v>1870</v>
      </c>
      <c r="C82" s="58">
        <v>1815</v>
      </c>
      <c r="D82" s="58">
        <v>1808</v>
      </c>
      <c r="E82" s="62">
        <f t="shared" si="6"/>
        <v>-3.856749311294766E-3</v>
      </c>
      <c r="F82" s="64">
        <f t="shared" si="7"/>
        <v>-3.3155080213903745E-2</v>
      </c>
    </row>
    <row r="83" spans="1:6" x14ac:dyDescent="0.2">
      <c r="A83" s="47" t="e" vm="18">
        <v>#VALUE!</v>
      </c>
      <c r="B83" s="58">
        <v>3803</v>
      </c>
      <c r="C83" s="58">
        <v>3984</v>
      </c>
      <c r="D83" s="58">
        <v>3958</v>
      </c>
      <c r="E83" s="62">
        <f t="shared" si="6"/>
        <v>-6.5261044176706823E-3</v>
      </c>
      <c r="F83" s="64">
        <f t="shared" si="7"/>
        <v>4.0757296870891399E-2</v>
      </c>
    </row>
    <row r="84" spans="1:6" x14ac:dyDescent="0.2">
      <c r="A84" s="47" t="e" vm="19">
        <v>#VALUE!</v>
      </c>
      <c r="B84" s="58">
        <v>42794</v>
      </c>
      <c r="C84" s="58">
        <v>41794</v>
      </c>
      <c r="D84" s="58">
        <v>41198</v>
      </c>
      <c r="E84" s="62">
        <f t="shared" si="6"/>
        <v>-1.4260420156003255E-2</v>
      </c>
      <c r="F84" s="64">
        <f t="shared" si="7"/>
        <v>-3.7294947889891107E-2</v>
      </c>
    </row>
    <row r="85" spans="1:6" x14ac:dyDescent="0.2">
      <c r="A85" s="47" t="e" vm="20">
        <v>#VALUE!</v>
      </c>
      <c r="B85" s="58">
        <v>22950</v>
      </c>
      <c r="C85" s="58">
        <v>22775</v>
      </c>
      <c r="D85" s="58">
        <v>22329</v>
      </c>
      <c r="E85" s="62">
        <f t="shared" si="6"/>
        <v>-1.9582875960482984E-2</v>
      </c>
      <c r="F85" s="64">
        <f t="shared" si="7"/>
        <v>-2.7058823529411764E-2</v>
      </c>
    </row>
    <row r="86" spans="1:6" x14ac:dyDescent="0.2">
      <c r="A86" s="47" t="e" vm="21">
        <v>#VALUE!</v>
      </c>
      <c r="B86" s="58">
        <v>31913</v>
      </c>
      <c r="C86" s="58">
        <v>30992</v>
      </c>
      <c r="D86" s="58">
        <v>29712</v>
      </c>
      <c r="E86" s="62">
        <f t="shared" si="6"/>
        <v>-4.1300980898296334E-2</v>
      </c>
      <c r="F86" s="64">
        <f t="shared" si="7"/>
        <v>-6.8968758813022904E-2</v>
      </c>
    </row>
    <row r="87" spans="1:6" x14ac:dyDescent="0.2">
      <c r="A87" s="47" t="e" vm="22">
        <v>#VALUE!</v>
      </c>
      <c r="B87" s="58">
        <v>43287</v>
      </c>
      <c r="C87" s="58">
        <v>44649</v>
      </c>
      <c r="D87" s="58">
        <v>44061</v>
      </c>
      <c r="E87" s="62">
        <f t="shared" si="6"/>
        <v>-1.316938789222603E-2</v>
      </c>
      <c r="F87" s="64">
        <f t="shared" si="7"/>
        <v>1.7880657010187817E-2</v>
      </c>
    </row>
    <row r="88" spans="1:6" x14ac:dyDescent="0.2">
      <c r="A88" s="47" t="e" vm="23">
        <v>#VALUE!</v>
      </c>
      <c r="B88" s="58">
        <v>47327</v>
      </c>
      <c r="C88" s="58">
        <v>44373</v>
      </c>
      <c r="D88" s="58">
        <v>44340</v>
      </c>
      <c r="E88" s="62">
        <f t="shared" si="6"/>
        <v>-7.4369549050098027E-4</v>
      </c>
      <c r="F88" s="64">
        <f t="shared" si="7"/>
        <v>-6.3114078644325652E-2</v>
      </c>
    </row>
    <row r="89" spans="1:6" x14ac:dyDescent="0.2">
      <c r="A89" s="47" t="e" vm="24">
        <v>#VALUE!</v>
      </c>
      <c r="B89" s="58">
        <v>49038</v>
      </c>
      <c r="C89" s="58">
        <v>47709</v>
      </c>
      <c r="D89" s="58">
        <v>47590</v>
      </c>
      <c r="E89" s="62">
        <f t="shared" si="6"/>
        <v>-2.4942882894212833E-3</v>
      </c>
      <c r="F89" s="64">
        <f t="shared" si="7"/>
        <v>-2.9528121048982423E-2</v>
      </c>
    </row>
    <row r="90" spans="1:6" x14ac:dyDescent="0.2">
      <c r="A90" s="47" t="e" vm="25">
        <v>#VALUE!</v>
      </c>
      <c r="B90" s="58">
        <v>11742</v>
      </c>
      <c r="C90" s="58">
        <v>11624</v>
      </c>
      <c r="D90" s="58">
        <v>11616</v>
      </c>
      <c r="E90" s="62">
        <f t="shared" si="6"/>
        <v>-6.8823124569855469E-4</v>
      </c>
      <c r="F90" s="64">
        <f t="shared" si="7"/>
        <v>-1.0730710270822688E-2</v>
      </c>
    </row>
    <row r="91" spans="1:6" x14ac:dyDescent="0.2">
      <c r="A91" s="47" t="e" vm="26">
        <v>#VALUE!</v>
      </c>
      <c r="B91" s="58">
        <v>31113</v>
      </c>
      <c r="C91" s="58">
        <v>30579</v>
      </c>
      <c r="D91" s="58">
        <v>30050</v>
      </c>
      <c r="E91" s="62">
        <f t="shared" si="6"/>
        <v>-1.7299453873573366E-2</v>
      </c>
      <c r="F91" s="64">
        <f t="shared" si="7"/>
        <v>-3.4165782791759074E-2</v>
      </c>
    </row>
    <row r="92" spans="1:6" x14ac:dyDescent="0.2">
      <c r="A92" s="47" t="e" vm="27">
        <v>#VALUE!</v>
      </c>
      <c r="B92" s="58">
        <v>53653</v>
      </c>
      <c r="C92" s="58">
        <v>52746</v>
      </c>
      <c r="D92" s="58">
        <v>51891</v>
      </c>
      <c r="E92" s="62">
        <f t="shared" si="6"/>
        <v>-1.6209759981799569E-2</v>
      </c>
      <c r="F92" s="64">
        <f t="shared" si="7"/>
        <v>-3.2840661286414552E-2</v>
      </c>
    </row>
    <row r="93" spans="1:6" x14ac:dyDescent="0.2">
      <c r="A93" s="47" t="e" vm="28">
        <v>#VALUE!</v>
      </c>
      <c r="B93" s="58">
        <v>114939</v>
      </c>
      <c r="C93" s="58">
        <v>111345</v>
      </c>
      <c r="D93" s="58">
        <v>110199</v>
      </c>
      <c r="E93" s="62">
        <f t="shared" si="6"/>
        <v>-1.0292334635592079E-2</v>
      </c>
      <c r="F93" s="64">
        <f t="shared" si="7"/>
        <v>-4.1239266045467599E-2</v>
      </c>
    </row>
    <row r="94" spans="1:6" x14ac:dyDescent="0.2">
      <c r="A94" s="47" t="e" vm="29">
        <v>#VALUE!</v>
      </c>
      <c r="B94" s="58">
        <v>17447</v>
      </c>
      <c r="C94" s="58">
        <v>15882</v>
      </c>
      <c r="D94" s="58">
        <v>15193</v>
      </c>
      <c r="E94" s="62">
        <f t="shared" si="6"/>
        <v>-4.3382445535826722E-2</v>
      </c>
      <c r="F94" s="64">
        <f t="shared" si="7"/>
        <v>-0.12919126497392103</v>
      </c>
    </row>
    <row r="95" spans="1:6" x14ac:dyDescent="0.2">
      <c r="A95" s="47" t="e" vm="30">
        <v>#VALUE!</v>
      </c>
      <c r="B95" s="58">
        <v>51685</v>
      </c>
      <c r="C95" s="58">
        <v>49257</v>
      </c>
      <c r="D95" s="58">
        <v>48975</v>
      </c>
      <c r="E95" s="62">
        <f t="shared" si="6"/>
        <v>-5.72507460868506E-3</v>
      </c>
      <c r="F95" s="64">
        <f t="shared" si="7"/>
        <v>-5.2433007642449452E-2</v>
      </c>
    </row>
    <row r="96" spans="1:6" x14ac:dyDescent="0.2">
      <c r="A96" s="47" t="e" vm="31">
        <v>#VALUE!</v>
      </c>
      <c r="B96" s="58">
        <v>209834</v>
      </c>
      <c r="C96" s="58">
        <v>210348</v>
      </c>
      <c r="D96" s="58">
        <v>206133</v>
      </c>
      <c r="E96" s="62">
        <f t="shared" si="6"/>
        <v>-2.0038222374351076E-2</v>
      </c>
      <c r="F96" s="64">
        <f t="shared" si="7"/>
        <v>-1.7637751746618757E-2</v>
      </c>
    </row>
    <row r="97" spans="1:14" x14ac:dyDescent="0.2">
      <c r="A97" s="47" t="e" vm="32">
        <v>#VALUE!</v>
      </c>
      <c r="B97" s="58">
        <v>1442</v>
      </c>
      <c r="C97" s="58">
        <v>1583</v>
      </c>
      <c r="D97" s="58">
        <v>1623</v>
      </c>
      <c r="E97" s="62">
        <f t="shared" si="6"/>
        <v>2.5268477574226154E-2</v>
      </c>
      <c r="F97" s="64">
        <f t="shared" si="7"/>
        <v>0.12552011095700416</v>
      </c>
    </row>
    <row r="98" spans="1:14" x14ac:dyDescent="0.2">
      <c r="A98" s="47" t="e" vm="33">
        <v>#VALUE!</v>
      </c>
      <c r="B98" s="58">
        <v>2423</v>
      </c>
      <c r="C98" s="58">
        <v>2315</v>
      </c>
      <c r="D98" s="58">
        <v>2366</v>
      </c>
      <c r="E98" s="62">
        <f t="shared" si="6"/>
        <v>2.2030237580993522E-2</v>
      </c>
      <c r="F98" s="64">
        <f t="shared" si="7"/>
        <v>-2.3524556335121748E-2</v>
      </c>
    </row>
    <row r="99" spans="1:14" x14ac:dyDescent="0.2">
      <c r="A99" s="47" t="s">
        <v>54</v>
      </c>
      <c r="B99" s="58">
        <v>25800</v>
      </c>
      <c r="C99" s="58">
        <v>29083</v>
      </c>
      <c r="D99" s="58">
        <v>28512</v>
      </c>
      <c r="E99" s="62">
        <f t="shared" si="6"/>
        <v>-1.9633462847711721E-2</v>
      </c>
      <c r="F99" s="64">
        <f t="shared" si="7"/>
        <v>0.10511627906976745</v>
      </c>
    </row>
    <row r="100" spans="1:14" x14ac:dyDescent="0.2">
      <c r="A100" s="109" t="s">
        <v>8</v>
      </c>
      <c r="B100" s="80">
        <v>2327778</v>
      </c>
      <c r="C100" s="80">
        <v>2295919</v>
      </c>
      <c r="D100" s="80">
        <v>2247212</v>
      </c>
      <c r="E100" s="139">
        <f>(D100-C100)/C100</f>
        <v>-2.1214598598643941E-2</v>
      </c>
      <c r="F100" s="82">
        <f>(D100-B100)/B100</f>
        <v>-3.4610688819981972E-2</v>
      </c>
    </row>
    <row r="105" spans="1:14" x14ac:dyDescent="0.2">
      <c r="A105" s="190" t="s">
        <v>93</v>
      </c>
      <c r="B105" s="190"/>
      <c r="C105" s="190"/>
      <c r="D105" s="190"/>
      <c r="E105" s="190"/>
      <c r="F105" s="190"/>
      <c r="G105" s="190"/>
      <c r="H105" s="190"/>
      <c r="I105" s="190"/>
      <c r="J105" s="190"/>
      <c r="K105" s="190"/>
      <c r="L105" s="190"/>
      <c r="M105" s="190"/>
      <c r="N105" s="190"/>
    </row>
    <row r="106" spans="1:14" ht="15" thickBot="1" x14ac:dyDescent="0.25"/>
    <row r="107" spans="1:14" ht="14.25" customHeight="1" x14ac:dyDescent="0.2">
      <c r="A107" s="203" t="s">
        <v>92</v>
      </c>
      <c r="B107" s="200" t="s">
        <v>2342</v>
      </c>
      <c r="C107" s="201"/>
      <c r="D107" s="202"/>
      <c r="E107" s="200" t="s">
        <v>2343</v>
      </c>
      <c r="F107" s="201"/>
      <c r="G107" s="202"/>
      <c r="H107" s="196" t="s">
        <v>2344</v>
      </c>
      <c r="I107" s="198" t="s">
        <v>2345</v>
      </c>
    </row>
    <row r="108" spans="1:14" ht="32.25" customHeight="1" thickBot="1" x14ac:dyDescent="0.25">
      <c r="A108" s="204"/>
      <c r="B108" s="93" t="s">
        <v>89</v>
      </c>
      <c r="C108" s="88" t="s">
        <v>90</v>
      </c>
      <c r="D108" s="94" t="s">
        <v>91</v>
      </c>
      <c r="E108" s="93" t="s">
        <v>89</v>
      </c>
      <c r="F108" s="88" t="s">
        <v>90</v>
      </c>
      <c r="G108" s="94" t="s">
        <v>91</v>
      </c>
      <c r="H108" s="197"/>
      <c r="I108" s="199"/>
    </row>
    <row r="109" spans="1:14" x14ac:dyDescent="0.2">
      <c r="A109" s="89" t="s">
        <v>73</v>
      </c>
      <c r="B109" s="95">
        <v>2293</v>
      </c>
      <c r="C109" s="58">
        <v>1742</v>
      </c>
      <c r="D109" s="96">
        <v>2</v>
      </c>
      <c r="E109" s="95">
        <v>2821</v>
      </c>
      <c r="F109" s="58">
        <v>2411</v>
      </c>
      <c r="G109" s="96">
        <v>0</v>
      </c>
      <c r="H109" s="104">
        <v>75.970344526820753</v>
      </c>
      <c r="I109" s="100">
        <v>85.466146756469342</v>
      </c>
    </row>
    <row r="110" spans="1:14" x14ac:dyDescent="0.2">
      <c r="A110" s="89" t="s">
        <v>74</v>
      </c>
      <c r="B110" s="95">
        <v>36423</v>
      </c>
      <c r="C110" s="58">
        <v>43175</v>
      </c>
      <c r="D110" s="96">
        <v>13</v>
      </c>
      <c r="E110" s="95">
        <v>36443</v>
      </c>
      <c r="F110" s="58">
        <v>44269</v>
      </c>
      <c r="G110" s="96">
        <v>4</v>
      </c>
      <c r="H110" s="104">
        <v>118.53773714411224</v>
      </c>
      <c r="I110" s="100">
        <v>121.47463161649699</v>
      </c>
    </row>
    <row r="111" spans="1:14" x14ac:dyDescent="0.2">
      <c r="A111" s="89" t="s">
        <v>75</v>
      </c>
      <c r="B111" s="95">
        <v>98393</v>
      </c>
      <c r="C111" s="58">
        <v>122523</v>
      </c>
      <c r="D111" s="96">
        <v>6</v>
      </c>
      <c r="E111" s="95">
        <v>93094</v>
      </c>
      <c r="F111" s="58">
        <v>119091</v>
      </c>
      <c r="G111" s="96">
        <v>7</v>
      </c>
      <c r="H111" s="104">
        <v>124.52410232435234</v>
      </c>
      <c r="I111" s="100">
        <v>127.92553762863344</v>
      </c>
    </row>
    <row r="112" spans="1:14" x14ac:dyDescent="0.2">
      <c r="A112" s="89" t="s">
        <v>76</v>
      </c>
      <c r="B112" s="95">
        <v>122365</v>
      </c>
      <c r="C112" s="58">
        <v>137480</v>
      </c>
      <c r="D112" s="96">
        <v>8</v>
      </c>
      <c r="E112" s="95">
        <v>117969</v>
      </c>
      <c r="F112" s="58">
        <v>134428</v>
      </c>
      <c r="G112" s="96">
        <v>7</v>
      </c>
      <c r="H112" s="104">
        <v>112.35238834634087</v>
      </c>
      <c r="I112" s="100">
        <v>113.95197043291034</v>
      </c>
    </row>
    <row r="113" spans="1:9" x14ac:dyDescent="0.2">
      <c r="A113" s="89" t="s">
        <v>77</v>
      </c>
      <c r="B113" s="95">
        <v>126329</v>
      </c>
      <c r="C113" s="58">
        <v>133516</v>
      </c>
      <c r="D113" s="96">
        <v>16</v>
      </c>
      <c r="E113" s="95">
        <v>120178</v>
      </c>
      <c r="F113" s="58">
        <v>130002</v>
      </c>
      <c r="G113" s="96">
        <v>13</v>
      </c>
      <c r="H113" s="104">
        <v>105.68911334689581</v>
      </c>
      <c r="I113" s="100">
        <v>108.17454109737224</v>
      </c>
    </row>
    <row r="114" spans="1:9" x14ac:dyDescent="0.2">
      <c r="A114" s="89" t="s">
        <v>78</v>
      </c>
      <c r="B114" s="95">
        <v>134345</v>
      </c>
      <c r="C114" s="58">
        <v>132856</v>
      </c>
      <c r="D114" s="96">
        <v>40</v>
      </c>
      <c r="E114" s="95">
        <v>128013</v>
      </c>
      <c r="F114" s="58">
        <v>128018</v>
      </c>
      <c r="G114" s="96">
        <v>36</v>
      </c>
      <c r="H114" s="104">
        <v>98.891659533291147</v>
      </c>
      <c r="I114" s="100">
        <v>100.00390585331178</v>
      </c>
    </row>
    <row r="115" spans="1:9" x14ac:dyDescent="0.2">
      <c r="A115" s="89" t="s">
        <v>79</v>
      </c>
      <c r="B115" s="95">
        <v>119834</v>
      </c>
      <c r="C115" s="58">
        <v>109638</v>
      </c>
      <c r="D115" s="96">
        <v>22</v>
      </c>
      <c r="E115" s="95">
        <v>114604</v>
      </c>
      <c r="F115" s="58">
        <v>107283</v>
      </c>
      <c r="G115" s="96">
        <v>39</v>
      </c>
      <c r="H115" s="104">
        <v>91.491563329272168</v>
      </c>
      <c r="I115" s="100">
        <v>93.611915814456736</v>
      </c>
    </row>
    <row r="116" spans="1:9" x14ac:dyDescent="0.2">
      <c r="A116" s="89" t="s">
        <v>80</v>
      </c>
      <c r="B116" s="95">
        <v>121120</v>
      </c>
      <c r="C116" s="58">
        <v>104685</v>
      </c>
      <c r="D116" s="96">
        <v>32</v>
      </c>
      <c r="E116" s="95">
        <v>111349</v>
      </c>
      <c r="F116" s="58">
        <v>99465</v>
      </c>
      <c r="G116" s="96">
        <v>40</v>
      </c>
      <c r="H116" s="104">
        <v>86.430812417437252</v>
      </c>
      <c r="I116" s="100">
        <v>89.327250356985701</v>
      </c>
    </row>
    <row r="117" spans="1:9" x14ac:dyDescent="0.2">
      <c r="A117" s="89" t="s">
        <v>81</v>
      </c>
      <c r="B117" s="95">
        <v>127595</v>
      </c>
      <c r="C117" s="58">
        <v>105912</v>
      </c>
      <c r="D117" s="96">
        <v>38</v>
      </c>
      <c r="E117" s="95">
        <v>119197</v>
      </c>
      <c r="F117" s="58">
        <v>99595</v>
      </c>
      <c r="G117" s="96">
        <v>41</v>
      </c>
      <c r="H117" s="104">
        <v>83.006387397625303</v>
      </c>
      <c r="I117" s="100">
        <v>83.554955242162137</v>
      </c>
    </row>
    <row r="118" spans="1:9" x14ac:dyDescent="0.2">
      <c r="A118" s="89" t="s">
        <v>82</v>
      </c>
      <c r="B118" s="95">
        <v>111243</v>
      </c>
      <c r="C118" s="58">
        <v>83982</v>
      </c>
      <c r="D118" s="96">
        <v>59</v>
      </c>
      <c r="E118" s="95">
        <v>108438</v>
      </c>
      <c r="F118" s="58">
        <v>81722</v>
      </c>
      <c r="G118" s="96">
        <v>59</v>
      </c>
      <c r="H118" s="104">
        <v>75.494188398371136</v>
      </c>
      <c r="I118" s="100">
        <v>75.362880171157713</v>
      </c>
    </row>
    <row r="119" spans="1:9" x14ac:dyDescent="0.2">
      <c r="A119" s="89" t="s">
        <v>83</v>
      </c>
      <c r="B119" s="95">
        <v>70012</v>
      </c>
      <c r="C119" s="58">
        <v>63568</v>
      </c>
      <c r="D119" s="96">
        <v>59</v>
      </c>
      <c r="E119" s="95">
        <v>69266</v>
      </c>
      <c r="F119" s="58">
        <v>62446</v>
      </c>
      <c r="G119" s="96">
        <v>40</v>
      </c>
      <c r="H119" s="104">
        <v>90.795863566245785</v>
      </c>
      <c r="I119" s="100">
        <v>90.153899460052557</v>
      </c>
    </row>
    <row r="120" spans="1:9" x14ac:dyDescent="0.2">
      <c r="A120" s="89" t="s">
        <v>84</v>
      </c>
      <c r="B120" s="95">
        <v>40669</v>
      </c>
      <c r="C120" s="58">
        <v>44622</v>
      </c>
      <c r="D120" s="96">
        <v>67</v>
      </c>
      <c r="E120" s="95">
        <v>40824</v>
      </c>
      <c r="F120" s="58">
        <v>44088</v>
      </c>
      <c r="G120" s="96">
        <v>51</v>
      </c>
      <c r="H120" s="104">
        <v>109.71993410214166</v>
      </c>
      <c r="I120" s="100">
        <v>107.99529688418576</v>
      </c>
    </row>
    <row r="121" spans="1:9" x14ac:dyDescent="0.2">
      <c r="A121" s="89" t="s">
        <v>85</v>
      </c>
      <c r="B121" s="95">
        <v>21804</v>
      </c>
      <c r="C121" s="58">
        <v>32670</v>
      </c>
      <c r="D121" s="96">
        <v>74</v>
      </c>
      <c r="E121" s="95">
        <v>22433</v>
      </c>
      <c r="F121" s="58">
        <v>32647</v>
      </c>
      <c r="G121" s="96">
        <v>47</v>
      </c>
      <c r="H121" s="104">
        <v>149.83489268024215</v>
      </c>
      <c r="I121" s="100">
        <v>145.53113716399946</v>
      </c>
    </row>
    <row r="122" spans="1:9" x14ac:dyDescent="0.2">
      <c r="A122" s="89" t="s">
        <v>87</v>
      </c>
      <c r="B122" s="95">
        <v>12679</v>
      </c>
      <c r="C122" s="58">
        <v>24440</v>
      </c>
      <c r="D122" s="96">
        <v>59</v>
      </c>
      <c r="E122" s="95">
        <v>12687</v>
      </c>
      <c r="F122" s="58">
        <v>24012</v>
      </c>
      <c r="G122" s="96">
        <v>65</v>
      </c>
      <c r="H122" s="104">
        <v>192.7596813628835</v>
      </c>
      <c r="I122" s="100">
        <v>189.26460156065264</v>
      </c>
    </row>
    <row r="123" spans="1:9" x14ac:dyDescent="0.2">
      <c r="A123" s="90" t="s">
        <v>86</v>
      </c>
      <c r="B123" s="95">
        <v>10638</v>
      </c>
      <c r="C123" s="58">
        <v>26721</v>
      </c>
      <c r="D123" s="96">
        <v>204</v>
      </c>
      <c r="E123" s="95">
        <v>10513</v>
      </c>
      <c r="F123" s="58">
        <v>26701</v>
      </c>
      <c r="G123" s="96">
        <v>182</v>
      </c>
      <c r="H123" s="104">
        <v>251.18443316412859</v>
      </c>
      <c r="I123" s="100">
        <v>253.98078569390279</v>
      </c>
    </row>
    <row r="124" spans="1:9" ht="15" thickBot="1" x14ac:dyDescent="0.25">
      <c r="A124" s="91" t="s">
        <v>88</v>
      </c>
      <c r="B124" s="95">
        <v>15</v>
      </c>
      <c r="C124" s="58">
        <v>6</v>
      </c>
      <c r="D124" s="96">
        <v>3786</v>
      </c>
      <c r="E124" s="95">
        <v>37</v>
      </c>
      <c r="F124" s="58">
        <v>25</v>
      </c>
      <c r="G124" s="96">
        <v>2512</v>
      </c>
      <c r="H124" s="104">
        <v>40</v>
      </c>
      <c r="I124" s="100">
        <v>67.567567567567565</v>
      </c>
    </row>
    <row r="125" spans="1:9" ht="15" thickBot="1" x14ac:dyDescent="0.25">
      <c r="A125" s="92" t="s">
        <v>8</v>
      </c>
      <c r="B125" s="97">
        <v>1155757</v>
      </c>
      <c r="C125" s="98">
        <v>1167536</v>
      </c>
      <c r="D125" s="99">
        <v>4485</v>
      </c>
      <c r="E125" s="97">
        <v>1107866</v>
      </c>
      <c r="F125" s="98">
        <v>1136203</v>
      </c>
      <c r="G125" s="99">
        <v>3143</v>
      </c>
      <c r="H125" s="105">
        <v>101.0191588716313</v>
      </c>
      <c r="I125" s="101">
        <v>102.55780031159003</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I65" sqref="I65"/>
    </sheetView>
  </sheetViews>
  <sheetFormatPr baseColWidth="10" defaultRowHeight="15" x14ac:dyDescent="0.25"/>
  <cols>
    <col min="1" max="1" width="26.570312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84" t="s">
        <v>62</v>
      </c>
      <c r="E2" s="185"/>
      <c r="F2" s="185"/>
      <c r="G2" s="185"/>
      <c r="H2" s="185"/>
      <c r="I2" s="185"/>
      <c r="J2" s="172" t="s">
        <v>2346</v>
      </c>
      <c r="K2" s="173"/>
    </row>
    <row r="3" spans="1:14" ht="15" customHeight="1" x14ac:dyDescent="0.25">
      <c r="D3" s="186"/>
      <c r="E3" s="187"/>
      <c r="F3" s="187"/>
      <c r="G3" s="187"/>
      <c r="H3" s="187"/>
      <c r="I3" s="187"/>
      <c r="J3" s="174"/>
      <c r="K3" s="175"/>
    </row>
    <row r="4" spans="1:14" ht="15.75" customHeight="1" thickBot="1" x14ac:dyDescent="0.3">
      <c r="D4" s="188"/>
      <c r="E4" s="189"/>
      <c r="F4" s="189"/>
      <c r="G4" s="189"/>
      <c r="H4" s="189"/>
      <c r="I4" s="189"/>
      <c r="J4" s="176"/>
      <c r="K4" s="177"/>
    </row>
    <row r="5" spans="1:14" ht="15.75" thickBot="1" x14ac:dyDescent="0.3">
      <c r="D5" s="169" t="s">
        <v>2339</v>
      </c>
      <c r="E5" s="170"/>
      <c r="F5" s="170"/>
      <c r="G5" s="170"/>
      <c r="H5" s="170"/>
      <c r="I5" s="170"/>
      <c r="J5" s="170"/>
      <c r="K5" s="171"/>
    </row>
    <row r="9" spans="1:14" ht="19.5" customHeight="1" x14ac:dyDescent="0.25">
      <c r="A9" s="208" t="s">
        <v>29</v>
      </c>
      <c r="B9" s="208"/>
      <c r="C9" s="208"/>
      <c r="D9" s="208"/>
      <c r="E9" s="208"/>
      <c r="F9" s="208"/>
      <c r="G9" s="208"/>
      <c r="H9" s="208"/>
      <c r="I9" s="208"/>
      <c r="J9" s="208"/>
      <c r="K9" s="208"/>
      <c r="L9" s="208"/>
      <c r="M9" s="208"/>
      <c r="N9" s="208"/>
    </row>
    <row r="10" spans="1:14" ht="19.5" customHeight="1" x14ac:dyDescent="0.25"/>
    <row r="11" spans="1:14" x14ac:dyDescent="0.25">
      <c r="A11" s="164" t="s">
        <v>0</v>
      </c>
      <c r="B11" s="166" t="s">
        <v>99</v>
      </c>
      <c r="C11" s="167"/>
      <c r="D11" s="167"/>
      <c r="E11" s="167"/>
      <c r="F11" s="167"/>
      <c r="G11" s="167"/>
      <c r="H11" s="167"/>
      <c r="I11" s="167"/>
      <c r="J11" s="167"/>
      <c r="K11" s="167"/>
      <c r="L11" s="167"/>
      <c r="M11" s="167"/>
      <c r="N11" s="168"/>
    </row>
    <row r="12" spans="1:14" x14ac:dyDescent="0.25">
      <c r="A12" s="165"/>
      <c r="B12" s="44">
        <v>44713</v>
      </c>
      <c r="C12" s="45">
        <v>44743</v>
      </c>
      <c r="D12" s="45">
        <v>44774</v>
      </c>
      <c r="E12" s="45">
        <v>44805</v>
      </c>
      <c r="F12" s="45">
        <v>44835</v>
      </c>
      <c r="G12" s="45">
        <v>44866</v>
      </c>
      <c r="H12" s="45">
        <v>44896</v>
      </c>
      <c r="I12" s="45">
        <v>44927</v>
      </c>
      <c r="J12" s="45">
        <v>44958</v>
      </c>
      <c r="K12" s="45">
        <v>44986</v>
      </c>
      <c r="L12" s="45">
        <v>45017</v>
      </c>
      <c r="M12" s="45">
        <v>45047</v>
      </c>
      <c r="N12" s="133">
        <v>45078</v>
      </c>
    </row>
    <row r="13" spans="1:14" x14ac:dyDescent="0.25">
      <c r="A13" s="3" t="s">
        <v>1</v>
      </c>
      <c r="B13" s="115">
        <v>7713731.8871511193</v>
      </c>
      <c r="C13" s="116">
        <v>7402604.3893974563</v>
      </c>
      <c r="D13" s="116">
        <v>7432883.0897630807</v>
      </c>
      <c r="E13" s="116">
        <v>7435051.4988904381</v>
      </c>
      <c r="F13" s="116">
        <v>7420656.3997629331</v>
      </c>
      <c r="G13" s="116">
        <v>7630301.8129468625</v>
      </c>
      <c r="H13" s="116">
        <v>7499454.055914307</v>
      </c>
      <c r="I13" s="116">
        <v>7068395.6488601863</v>
      </c>
      <c r="J13" s="116">
        <v>7621307.045550921</v>
      </c>
      <c r="K13" s="116">
        <v>7833393.3667382868</v>
      </c>
      <c r="L13" s="116">
        <v>7737931.0589927705</v>
      </c>
      <c r="M13" s="116">
        <v>7724292.6974032978</v>
      </c>
      <c r="N13" s="117">
        <v>7970677.8381630853</v>
      </c>
    </row>
    <row r="14" spans="1:14" x14ac:dyDescent="0.25">
      <c r="A14" s="1" t="s">
        <v>96</v>
      </c>
      <c r="B14" s="118">
        <v>220481.78277897913</v>
      </c>
      <c r="C14" s="119">
        <v>218313.97238150166</v>
      </c>
      <c r="D14" s="119">
        <v>208260.21700061235</v>
      </c>
      <c r="E14" s="119">
        <v>203470.78388518307</v>
      </c>
      <c r="F14" s="119">
        <v>202396.09132086468</v>
      </c>
      <c r="G14" s="119">
        <v>189354.52616422949</v>
      </c>
      <c r="H14" s="119">
        <v>270297.67988955014</v>
      </c>
      <c r="I14" s="119">
        <v>378372.01886470732</v>
      </c>
      <c r="J14" s="119">
        <v>265526.68274355831</v>
      </c>
      <c r="K14" s="119">
        <v>232114.93454352283</v>
      </c>
      <c r="L14" s="119">
        <v>226106.4099759036</v>
      </c>
      <c r="M14" s="119">
        <v>218948.6081055472</v>
      </c>
      <c r="N14" s="120">
        <v>224020.33829596415</v>
      </c>
    </row>
    <row r="15" spans="1:14" ht="15" customHeight="1" x14ac:dyDescent="0.25">
      <c r="A15" s="1" t="s">
        <v>97</v>
      </c>
      <c r="B15" s="118">
        <v>1091924.8638551673</v>
      </c>
      <c r="C15" s="119">
        <v>1076199.5670062362</v>
      </c>
      <c r="D15" s="119">
        <v>1080705.9434508642</v>
      </c>
      <c r="E15" s="119">
        <v>1095933.5760852515</v>
      </c>
      <c r="F15" s="119">
        <v>1083081.7946893368</v>
      </c>
      <c r="G15" s="119">
        <v>1073996.5880919686</v>
      </c>
      <c r="H15" s="119">
        <v>947437.39076219953</v>
      </c>
      <c r="I15" s="119">
        <v>1070738.1070304827</v>
      </c>
      <c r="J15" s="119">
        <v>1179587.613408589</v>
      </c>
      <c r="K15" s="119">
        <v>1194365.5484197012</v>
      </c>
      <c r="L15" s="119">
        <v>1182450.6973156626</v>
      </c>
      <c r="M15" s="119">
        <v>1167990.389785907</v>
      </c>
      <c r="N15" s="120">
        <v>1134389.134206278</v>
      </c>
    </row>
    <row r="16" spans="1:14" x14ac:dyDescent="0.25">
      <c r="A16" s="1" t="s">
        <v>3</v>
      </c>
      <c r="B16" s="118">
        <v>1713082.1098596931</v>
      </c>
      <c r="C16" s="119">
        <v>1705101.7042853581</v>
      </c>
      <c r="D16" s="119">
        <v>1703011.521659259</v>
      </c>
      <c r="E16" s="119">
        <v>1695262.9153244719</v>
      </c>
      <c r="F16" s="119">
        <v>1713615.5409317464</v>
      </c>
      <c r="G16" s="119">
        <v>1721040.1908121484</v>
      </c>
      <c r="H16" s="119">
        <v>1614840.1681123544</v>
      </c>
      <c r="I16" s="119">
        <v>1720058.3732738758</v>
      </c>
      <c r="J16" s="119">
        <v>1815141.0946895706</v>
      </c>
      <c r="K16" s="119">
        <v>1845050.993608864</v>
      </c>
      <c r="L16" s="119">
        <v>1856743.5533204817</v>
      </c>
      <c r="M16" s="119">
        <v>1859663.7995226383</v>
      </c>
      <c r="N16" s="120">
        <v>1797781.9378224215</v>
      </c>
    </row>
    <row r="17" spans="1:14" x14ac:dyDescent="0.25">
      <c r="A17" s="1" t="s">
        <v>4</v>
      </c>
      <c r="B17" s="118">
        <v>1847971.1884294695</v>
      </c>
      <c r="C17" s="119">
        <v>1924657.4459466203</v>
      </c>
      <c r="D17" s="119">
        <v>1988461.3012859258</v>
      </c>
      <c r="E17" s="119">
        <v>1983069.7959846694</v>
      </c>
      <c r="F17" s="119">
        <v>1980413.7337284428</v>
      </c>
      <c r="G17" s="119">
        <v>1968310.1842069742</v>
      </c>
      <c r="H17" s="119">
        <v>1826198.0144156155</v>
      </c>
      <c r="I17" s="119">
        <v>1820263.1785726985</v>
      </c>
      <c r="J17" s="119">
        <v>2003816.5887754601</v>
      </c>
      <c r="K17" s="119">
        <v>2025260.0877869015</v>
      </c>
      <c r="L17" s="119">
        <v>2047507.9721060239</v>
      </c>
      <c r="M17" s="119">
        <v>2050020.7414164918</v>
      </c>
      <c r="N17" s="120">
        <v>1904900.0911641256</v>
      </c>
    </row>
    <row r="18" spans="1:14" x14ac:dyDescent="0.25">
      <c r="A18" s="2" t="s">
        <v>5</v>
      </c>
      <c r="B18" s="118">
        <v>2840271.9422278102</v>
      </c>
      <c r="C18" s="119">
        <v>2478331.6997777401</v>
      </c>
      <c r="D18" s="119">
        <v>2452444.1063664192</v>
      </c>
      <c r="E18" s="119">
        <v>2457314.4276108616</v>
      </c>
      <c r="F18" s="119">
        <v>2441149.2390925428</v>
      </c>
      <c r="G18" s="119">
        <v>2677600.3236715412</v>
      </c>
      <c r="H18" s="119">
        <v>2840680.8027345873</v>
      </c>
      <c r="I18" s="119">
        <v>2078963.9711184225</v>
      </c>
      <c r="J18" s="119">
        <v>2357235.0659337426</v>
      </c>
      <c r="K18" s="119">
        <v>2536601.8023792976</v>
      </c>
      <c r="L18" s="119">
        <v>2425122.4262746987</v>
      </c>
      <c r="M18" s="119">
        <v>2427669.1585727134</v>
      </c>
      <c r="N18" s="120">
        <v>2909586.3366742958</v>
      </c>
    </row>
    <row r="19" spans="1:14" x14ac:dyDescent="0.25">
      <c r="A19" s="3" t="s">
        <v>2</v>
      </c>
      <c r="B19" s="115">
        <v>903904.26259793807</v>
      </c>
      <c r="C19" s="116">
        <v>889832.87681452732</v>
      </c>
      <c r="D19" s="116">
        <v>892898.92762974801</v>
      </c>
      <c r="E19" s="116">
        <v>903720.19319101679</v>
      </c>
      <c r="F19" s="116">
        <v>908760.02882098604</v>
      </c>
      <c r="G19" s="116">
        <v>919285.92745106865</v>
      </c>
      <c r="H19" s="116">
        <v>903026.25838800299</v>
      </c>
      <c r="I19" s="116">
        <v>824235.24567864672</v>
      </c>
      <c r="J19" s="116">
        <v>875379.65244662587</v>
      </c>
      <c r="K19" s="116">
        <v>904513.61418714433</v>
      </c>
      <c r="L19" s="116">
        <v>907509.01403855416</v>
      </c>
      <c r="M19" s="116">
        <v>908761.88657990994</v>
      </c>
      <c r="N19" s="117">
        <v>888335.00406816148</v>
      </c>
    </row>
    <row r="20" spans="1:14" x14ac:dyDescent="0.25">
      <c r="A20" s="1" t="s">
        <v>96</v>
      </c>
      <c r="B20" s="118">
        <v>10469.811817953232</v>
      </c>
      <c r="C20" s="119">
        <v>12850.158331114992</v>
      </c>
      <c r="D20" s="119">
        <v>11978.592585797529</v>
      </c>
      <c r="E20" s="119">
        <v>10616.413601891871</v>
      </c>
      <c r="F20" s="119">
        <v>9889.4021705125087</v>
      </c>
      <c r="G20" s="119">
        <v>9189.8883239595052</v>
      </c>
      <c r="H20" s="119">
        <v>19911.949193049273</v>
      </c>
      <c r="I20" s="119">
        <v>16705.067622982773</v>
      </c>
      <c r="J20" s="119">
        <v>19501.822998773005</v>
      </c>
      <c r="K20" s="119">
        <v>12799.032967139714</v>
      </c>
      <c r="L20" s="119">
        <v>9818.8881253012041</v>
      </c>
      <c r="M20" s="119">
        <v>11534.575836881557</v>
      </c>
      <c r="N20" s="120">
        <v>11992.266504035875</v>
      </c>
    </row>
    <row r="21" spans="1:14" x14ac:dyDescent="0.25">
      <c r="A21" s="1" t="s">
        <v>97</v>
      </c>
      <c r="B21" s="118">
        <v>391100.89464018104</v>
      </c>
      <c r="C21" s="119">
        <v>388362.5208241457</v>
      </c>
      <c r="D21" s="119">
        <v>387473.83785876539</v>
      </c>
      <c r="E21" s="119">
        <v>390431.53684004239</v>
      </c>
      <c r="F21" s="119">
        <v>390138.32604323537</v>
      </c>
      <c r="G21" s="119">
        <v>390021.56771203602</v>
      </c>
      <c r="H21" s="119">
        <v>367596.74629850039</v>
      </c>
      <c r="I21" s="119">
        <v>422072.44433273573</v>
      </c>
      <c r="J21" s="119">
        <v>419345.20618895709</v>
      </c>
      <c r="K21" s="119">
        <v>424884.50418759958</v>
      </c>
      <c r="L21" s="119">
        <v>424612.11452530115</v>
      </c>
      <c r="M21" s="119">
        <v>417161.84709085454</v>
      </c>
      <c r="N21" s="120">
        <v>402646.00450582959</v>
      </c>
    </row>
    <row r="22" spans="1:14" x14ac:dyDescent="0.25">
      <c r="A22" s="1" t="s">
        <v>3</v>
      </c>
      <c r="B22" s="118">
        <v>192887.71088156904</v>
      </c>
      <c r="C22" s="119">
        <v>184133.39488550762</v>
      </c>
      <c r="D22" s="119">
        <v>181498.62251456786</v>
      </c>
      <c r="E22" s="119">
        <v>186331.7543778847</v>
      </c>
      <c r="F22" s="119">
        <v>190228.25908574203</v>
      </c>
      <c r="G22" s="119">
        <v>191111.95043419575</v>
      </c>
      <c r="H22" s="119">
        <v>166858.52127398239</v>
      </c>
      <c r="I22" s="119">
        <v>135435.38168176505</v>
      </c>
      <c r="J22" s="119">
        <v>164749.75677055217</v>
      </c>
      <c r="K22" s="119">
        <v>180747.56481505654</v>
      </c>
      <c r="L22" s="119">
        <v>185117.05385060239</v>
      </c>
      <c r="M22" s="119">
        <v>187260.31209355322</v>
      </c>
      <c r="N22" s="120">
        <v>183073.06687713004</v>
      </c>
    </row>
    <row r="23" spans="1:14" x14ac:dyDescent="0.25">
      <c r="A23" s="1" t="s">
        <v>4</v>
      </c>
      <c r="B23" s="118">
        <v>159776.77627156148</v>
      </c>
      <c r="C23" s="119">
        <v>155757.78448889998</v>
      </c>
      <c r="D23" s="119">
        <v>158110.39137185185</v>
      </c>
      <c r="E23" s="119">
        <v>160729.83327668597</v>
      </c>
      <c r="F23" s="119">
        <v>161535.03452805438</v>
      </c>
      <c r="G23" s="119">
        <v>165083.07563554557</v>
      </c>
      <c r="H23" s="119">
        <v>155908.57395096408</v>
      </c>
      <c r="I23" s="119">
        <v>116422.63954969987</v>
      </c>
      <c r="J23" s="119">
        <v>133440.09139141103</v>
      </c>
      <c r="K23" s="119">
        <v>142724.1921578508</v>
      </c>
      <c r="L23" s="119">
        <v>145350.74369638553</v>
      </c>
      <c r="M23" s="119">
        <v>147424.14705607196</v>
      </c>
      <c r="N23" s="120">
        <v>146872.73113542603</v>
      </c>
    </row>
    <row r="24" spans="1:14" x14ac:dyDescent="0.25">
      <c r="A24" s="2" t="s">
        <v>5</v>
      </c>
      <c r="B24" s="118">
        <v>149669.06898667337</v>
      </c>
      <c r="C24" s="119">
        <v>148729.01828485908</v>
      </c>
      <c r="D24" s="119">
        <v>153837.48329876541</v>
      </c>
      <c r="E24" s="119">
        <v>155610.65509451195</v>
      </c>
      <c r="F24" s="119">
        <v>156969.00699344181</v>
      </c>
      <c r="G24" s="119">
        <v>163879.44534533186</v>
      </c>
      <c r="H24" s="119">
        <v>192750.46767150681</v>
      </c>
      <c r="I24" s="119">
        <v>133599.71249146335</v>
      </c>
      <c r="J24" s="119">
        <v>138342.77509693251</v>
      </c>
      <c r="K24" s="119">
        <v>143358.32005949761</v>
      </c>
      <c r="L24" s="119">
        <v>142610.21384096384</v>
      </c>
      <c r="M24" s="119">
        <v>145381.00450254872</v>
      </c>
      <c r="N24" s="120">
        <v>143750.9350457399</v>
      </c>
    </row>
    <row r="25" spans="1:14" x14ac:dyDescent="0.25">
      <c r="A25" s="3" t="s">
        <v>6</v>
      </c>
      <c r="B25" s="115">
        <v>6809827.6245531803</v>
      </c>
      <c r="C25" s="116">
        <v>6512771.5125829289</v>
      </c>
      <c r="D25" s="116">
        <v>6539984.1621333333</v>
      </c>
      <c r="E25" s="116">
        <v>6531331.3056994211</v>
      </c>
      <c r="F25" s="116">
        <v>6511896.3709419472</v>
      </c>
      <c r="G25" s="116">
        <v>6711015.8854957931</v>
      </c>
      <c r="H25" s="116">
        <v>6596427.7975263037</v>
      </c>
      <c r="I25" s="116">
        <v>6244160.4031815398</v>
      </c>
      <c r="J25" s="116">
        <v>6745927.3931042952</v>
      </c>
      <c r="K25" s="116">
        <v>6928879.7525511421</v>
      </c>
      <c r="L25" s="116">
        <v>6830422.044954217</v>
      </c>
      <c r="M25" s="116">
        <v>6815530.8108233875</v>
      </c>
      <c r="N25" s="117">
        <v>7082342.8340949239</v>
      </c>
    </row>
    <row r="26" spans="1:14" x14ac:dyDescent="0.25">
      <c r="A26" s="1" t="s">
        <v>96</v>
      </c>
      <c r="B26" s="118">
        <v>210011.97096102592</v>
      </c>
      <c r="C26" s="119">
        <v>205463.81405038666</v>
      </c>
      <c r="D26" s="119">
        <v>196281.62441481478</v>
      </c>
      <c r="E26" s="119">
        <v>192854.37028329121</v>
      </c>
      <c r="F26" s="119">
        <v>192506.68915035218</v>
      </c>
      <c r="G26" s="119">
        <v>180164.63784026998</v>
      </c>
      <c r="H26" s="119">
        <v>250385.73069650086</v>
      </c>
      <c r="I26" s="119">
        <v>361666.95124172454</v>
      </c>
      <c r="J26" s="119">
        <v>246024.85974478527</v>
      </c>
      <c r="K26" s="119">
        <v>219315.90157638313</v>
      </c>
      <c r="L26" s="119">
        <v>216287.52185060238</v>
      </c>
      <c r="M26" s="119">
        <v>207414.03226866564</v>
      </c>
      <c r="N26" s="120">
        <v>212028.07179192826</v>
      </c>
    </row>
    <row r="27" spans="1:14" x14ac:dyDescent="0.25">
      <c r="A27" s="1" t="s">
        <v>97</v>
      </c>
      <c r="B27" s="118">
        <v>700823.96921498619</v>
      </c>
      <c r="C27" s="119">
        <v>687837.0461820903</v>
      </c>
      <c r="D27" s="119">
        <v>693232.10559209879</v>
      </c>
      <c r="E27" s="119">
        <v>705502.03924520919</v>
      </c>
      <c r="F27" s="119">
        <v>692943.46864610142</v>
      </c>
      <c r="G27" s="119">
        <v>683975.02037993248</v>
      </c>
      <c r="H27" s="119">
        <v>579840.64446369919</v>
      </c>
      <c r="I27" s="119">
        <v>648665.66269774712</v>
      </c>
      <c r="J27" s="119">
        <v>760242.40721963195</v>
      </c>
      <c r="K27" s="119">
        <v>769481.04423210141</v>
      </c>
      <c r="L27" s="119">
        <v>757838.58279036148</v>
      </c>
      <c r="M27" s="119">
        <v>750828.54269505234</v>
      </c>
      <c r="N27" s="120">
        <v>731743.12970044848</v>
      </c>
    </row>
    <row r="28" spans="1:14" x14ac:dyDescent="0.25">
      <c r="A28" s="1" t="s">
        <v>3</v>
      </c>
      <c r="B28" s="118">
        <v>1520194.3989781244</v>
      </c>
      <c r="C28" s="119">
        <v>1520968.3093998504</v>
      </c>
      <c r="D28" s="119">
        <v>1521512.8991446912</v>
      </c>
      <c r="E28" s="119">
        <v>1508931.1609465873</v>
      </c>
      <c r="F28" s="119">
        <v>1523387.2818460041</v>
      </c>
      <c r="G28" s="119">
        <v>1529928.2403779528</v>
      </c>
      <c r="H28" s="119">
        <v>1447981.6468383719</v>
      </c>
      <c r="I28" s="119">
        <v>1584622.9915921106</v>
      </c>
      <c r="J28" s="119">
        <v>1650391.3379190185</v>
      </c>
      <c r="K28" s="119">
        <v>1664303.4287938075</v>
      </c>
      <c r="L28" s="119">
        <v>1671626.4994698793</v>
      </c>
      <c r="M28" s="119">
        <v>1672403.4874290852</v>
      </c>
      <c r="N28" s="120">
        <v>1614708.8709452916</v>
      </c>
    </row>
    <row r="29" spans="1:14" x14ac:dyDescent="0.25">
      <c r="A29" s="1" t="s">
        <v>4</v>
      </c>
      <c r="B29" s="118">
        <v>1688194.4121579078</v>
      </c>
      <c r="C29" s="119">
        <v>1768899.6614577202</v>
      </c>
      <c r="D29" s="119">
        <v>1830350.909914074</v>
      </c>
      <c r="E29" s="119">
        <v>1822339.9627079833</v>
      </c>
      <c r="F29" s="119">
        <v>1818878.6992003885</v>
      </c>
      <c r="G29" s="119">
        <v>1803227.1085714288</v>
      </c>
      <c r="H29" s="119">
        <v>1670289.4404646514</v>
      </c>
      <c r="I29" s="119">
        <v>1703840.5390229987</v>
      </c>
      <c r="J29" s="119">
        <v>1870376.497384049</v>
      </c>
      <c r="K29" s="119">
        <v>1882535.8956290507</v>
      </c>
      <c r="L29" s="119">
        <v>1902157.2284096384</v>
      </c>
      <c r="M29" s="119">
        <v>1902596.5943604198</v>
      </c>
      <c r="N29" s="120">
        <v>1758027.3600286995</v>
      </c>
    </row>
    <row r="30" spans="1:14" x14ac:dyDescent="0.25">
      <c r="A30" s="2" t="s">
        <v>5</v>
      </c>
      <c r="B30" s="121">
        <v>2690602.8732411368</v>
      </c>
      <c r="C30" s="122">
        <v>2329602.6814928814</v>
      </c>
      <c r="D30" s="122">
        <v>2298606.6230676542</v>
      </c>
      <c r="E30" s="122">
        <v>2301703.7725163503</v>
      </c>
      <c r="F30" s="122">
        <v>2284180.2320991009</v>
      </c>
      <c r="G30" s="122">
        <v>2513720.8783262093</v>
      </c>
      <c r="H30" s="122">
        <v>2647930.3350630808</v>
      </c>
      <c r="I30" s="122">
        <v>1945364.2586269591</v>
      </c>
      <c r="J30" s="122">
        <v>2218892.2908368101</v>
      </c>
      <c r="K30" s="122">
        <v>2393243.4823197997</v>
      </c>
      <c r="L30" s="122">
        <v>2282512.2124337349</v>
      </c>
      <c r="M30" s="122">
        <v>2282288.1540701645</v>
      </c>
      <c r="N30" s="123">
        <v>2765835.4016285562</v>
      </c>
    </row>
    <row r="31" spans="1:14" x14ac:dyDescent="0.25">
      <c r="A31" s="3" t="s">
        <v>34</v>
      </c>
      <c r="B31" s="115">
        <v>5343027.2109268289</v>
      </c>
      <c r="C31" s="116">
        <v>5213532.6634175507</v>
      </c>
      <c r="D31" s="116">
        <v>5251679.0150637031</v>
      </c>
      <c r="E31" s="116">
        <v>5242685.1373582324</v>
      </c>
      <c r="F31" s="116">
        <v>5240102.5108690793</v>
      </c>
      <c r="G31" s="116">
        <v>5364529.947893993</v>
      </c>
      <c r="H31" s="116">
        <v>5302078.7636010479</v>
      </c>
      <c r="I31" s="116">
        <v>5092347.3324027136</v>
      </c>
      <c r="J31" s="116">
        <v>5450882.4207754601</v>
      </c>
      <c r="K31" s="116">
        <v>5618089.9429811342</v>
      </c>
      <c r="L31" s="116">
        <v>5514615.1105879508</v>
      </c>
      <c r="M31" s="116">
        <v>5483863.0741349319</v>
      </c>
      <c r="N31" s="117">
        <v>5537992.8932159999</v>
      </c>
    </row>
    <row r="32" spans="1:14" x14ac:dyDescent="0.25">
      <c r="A32" s="1" t="s">
        <v>96</v>
      </c>
      <c r="B32" s="118">
        <v>195373.9880955494</v>
      </c>
      <c r="C32" s="119">
        <v>196337.32187378401</v>
      </c>
      <c r="D32" s="119">
        <v>186073.25770271604</v>
      </c>
      <c r="E32" s="119">
        <v>185528.53140406101</v>
      </c>
      <c r="F32" s="119">
        <v>184889.43514209375</v>
      </c>
      <c r="G32" s="119">
        <v>173535.2313880765</v>
      </c>
      <c r="H32" s="119">
        <v>241573.00048559869</v>
      </c>
      <c r="I32" s="119">
        <v>348903.29946469172</v>
      </c>
      <c r="J32" s="119">
        <v>235385.73131779142</v>
      </c>
      <c r="K32" s="119">
        <v>210918.08061683236</v>
      </c>
      <c r="L32" s="119">
        <v>207996.58056867469</v>
      </c>
      <c r="M32" s="119">
        <v>199689.00901709142</v>
      </c>
      <c r="N32" s="120">
        <v>202300.34202690583</v>
      </c>
    </row>
    <row r="33" spans="1:14" x14ac:dyDescent="0.25">
      <c r="A33" s="1" t="s">
        <v>97</v>
      </c>
      <c r="B33" s="118">
        <v>638015.53849836555</v>
      </c>
      <c r="C33" s="119">
        <v>626004.34096882015</v>
      </c>
      <c r="D33" s="119">
        <v>633469.68997925916</v>
      </c>
      <c r="E33" s="119">
        <v>645837.11721307994</v>
      </c>
      <c r="F33" s="119">
        <v>635952.55108088418</v>
      </c>
      <c r="G33" s="119">
        <v>625831.0989581102</v>
      </c>
      <c r="H33" s="119">
        <v>528093.90623565821</v>
      </c>
      <c r="I33" s="119">
        <v>589711.25504638662</v>
      </c>
      <c r="J33" s="119">
        <v>695069.98190429457</v>
      </c>
      <c r="K33" s="119">
        <v>699060.97965169617</v>
      </c>
      <c r="L33" s="119">
        <v>686142.53450602409</v>
      </c>
      <c r="M33" s="119">
        <v>677253.10137571208</v>
      </c>
      <c r="N33" s="120">
        <v>661930.11083766818</v>
      </c>
    </row>
    <row r="34" spans="1:14" x14ac:dyDescent="0.25">
      <c r="A34" s="1" t="s">
        <v>3</v>
      </c>
      <c r="B34" s="118">
        <v>1440074.5839778727</v>
      </c>
      <c r="C34" s="119">
        <v>1437683.1941411823</v>
      </c>
      <c r="D34" s="119">
        <v>1435394.1387851851</v>
      </c>
      <c r="E34" s="119">
        <v>1424179.0905272772</v>
      </c>
      <c r="F34" s="119">
        <v>1437271.212879281</v>
      </c>
      <c r="G34" s="119">
        <v>1447632.6664926885</v>
      </c>
      <c r="H34" s="119">
        <v>1361724.6701870984</v>
      </c>
      <c r="I34" s="119">
        <v>1461328.2838961568</v>
      </c>
      <c r="J34" s="119">
        <v>1548315.2839214725</v>
      </c>
      <c r="K34" s="119">
        <v>1560097.7632905822</v>
      </c>
      <c r="L34" s="119">
        <v>1566710.5615084337</v>
      </c>
      <c r="M34" s="119">
        <v>1570382.5317373313</v>
      </c>
      <c r="N34" s="120">
        <v>1535117.1246493275</v>
      </c>
    </row>
    <row r="35" spans="1:14" ht="15" customHeight="1" x14ac:dyDescent="0.25">
      <c r="A35" s="1" t="s">
        <v>4</v>
      </c>
      <c r="B35" s="118">
        <v>1317203.3466995221</v>
      </c>
      <c r="C35" s="119">
        <v>1360921.3254178101</v>
      </c>
      <c r="D35" s="119">
        <v>1384632.6626291357</v>
      </c>
      <c r="E35" s="119">
        <v>1368965.2058413113</v>
      </c>
      <c r="F35" s="119">
        <v>1366561.4366966237</v>
      </c>
      <c r="G35" s="119">
        <v>1391291.455856018</v>
      </c>
      <c r="H35" s="119">
        <v>1289578.97765294</v>
      </c>
      <c r="I35" s="119">
        <v>1264221.6940690733</v>
      </c>
      <c r="J35" s="119">
        <v>1379073.7404220859</v>
      </c>
      <c r="K35" s="119">
        <v>1395654.6203791455</v>
      </c>
      <c r="L35" s="119">
        <v>1416211.3087373495</v>
      </c>
      <c r="M35" s="119">
        <v>1420664.3662920541</v>
      </c>
      <c r="N35" s="120">
        <v>1372040.4140197309</v>
      </c>
    </row>
    <row r="36" spans="1:14" ht="15.95" customHeight="1" x14ac:dyDescent="0.25">
      <c r="A36" s="2" t="s">
        <v>5</v>
      </c>
      <c r="B36" s="121">
        <v>1752359.7536555193</v>
      </c>
      <c r="C36" s="122">
        <v>1592586.4810159544</v>
      </c>
      <c r="D36" s="122">
        <v>1612109.2659674073</v>
      </c>
      <c r="E36" s="122">
        <v>1618175.1923725028</v>
      </c>
      <c r="F36" s="122">
        <v>1615427.8750701966</v>
      </c>
      <c r="G36" s="122">
        <v>1726239.4951991001</v>
      </c>
      <c r="H36" s="122">
        <v>1881108.2090397526</v>
      </c>
      <c r="I36" s="122">
        <v>1428182.7999264055</v>
      </c>
      <c r="J36" s="122">
        <v>1593037.683209816</v>
      </c>
      <c r="K36" s="122">
        <v>1752358.4990428779</v>
      </c>
      <c r="L36" s="122">
        <v>1637554.1252674698</v>
      </c>
      <c r="M36" s="122">
        <v>1615874.0657127434</v>
      </c>
      <c r="N36" s="123">
        <v>1766604.9016823678</v>
      </c>
    </row>
    <row r="38" spans="1:14" x14ac:dyDescent="0.25">
      <c r="A38" s="21" t="s">
        <v>2349</v>
      </c>
    </row>
    <row r="39" spans="1:14" x14ac:dyDescent="0.25">
      <c r="A39" s="9"/>
    </row>
    <row r="41" spans="1:14" ht="15" customHeight="1" x14ac:dyDescent="0.25">
      <c r="A41" s="208" t="s">
        <v>26</v>
      </c>
      <c r="B41" s="208"/>
      <c r="C41" s="208"/>
      <c r="D41" s="208"/>
      <c r="E41" s="208"/>
      <c r="F41" s="208"/>
      <c r="G41" s="208"/>
      <c r="H41" s="208"/>
      <c r="I41" s="208"/>
      <c r="J41" s="208"/>
      <c r="K41" s="208"/>
      <c r="L41" s="208"/>
      <c r="M41" s="208"/>
      <c r="N41" s="208"/>
    </row>
    <row r="43" spans="1:14" x14ac:dyDescent="0.25">
      <c r="A43" s="209" t="s">
        <v>7</v>
      </c>
      <c r="B43" s="211" t="s">
        <v>23</v>
      </c>
      <c r="C43" s="212"/>
      <c r="D43" s="212"/>
      <c r="E43" s="212"/>
      <c r="F43" s="212"/>
      <c r="G43" s="212"/>
      <c r="H43" s="213"/>
    </row>
    <row r="44" spans="1:14" x14ac:dyDescent="0.25">
      <c r="A44" s="210"/>
      <c r="B44" s="162" t="s">
        <v>8</v>
      </c>
      <c r="C44" s="52" t="s">
        <v>59</v>
      </c>
      <c r="D44" s="52" t="s">
        <v>60</v>
      </c>
      <c r="E44" s="52" t="s">
        <v>24</v>
      </c>
      <c r="F44" s="52" t="s">
        <v>25</v>
      </c>
      <c r="G44" s="52" t="s">
        <v>2358</v>
      </c>
      <c r="H44" s="53" t="s">
        <v>2359</v>
      </c>
    </row>
    <row r="45" spans="1:14" x14ac:dyDescent="0.25">
      <c r="A45" s="54">
        <v>44713</v>
      </c>
      <c r="B45" s="71">
        <v>6809827.6245531803</v>
      </c>
      <c r="C45" s="215">
        <v>1534491.4649957253</v>
      </c>
      <c r="D45" s="215">
        <v>3429750.2471531304</v>
      </c>
      <c r="E45" s="215">
        <v>485750.67719386477</v>
      </c>
      <c r="F45" s="215">
        <v>942796.08185466425</v>
      </c>
      <c r="G45" s="215">
        <v>132242.37139552427</v>
      </c>
      <c r="H45" s="72">
        <v>284796.78196027153</v>
      </c>
    </row>
    <row r="46" spans="1:14" x14ac:dyDescent="0.25">
      <c r="A46" s="54">
        <v>44743</v>
      </c>
      <c r="B46" s="71">
        <v>6512771.5125829289</v>
      </c>
      <c r="C46" s="215">
        <v>1437938.0089199301</v>
      </c>
      <c r="D46" s="215">
        <v>3323773.5130037419</v>
      </c>
      <c r="E46" s="215">
        <v>473621.49044649542</v>
      </c>
      <c r="F46" s="215">
        <v>907597.38851583947</v>
      </c>
      <c r="G46" s="215">
        <v>118004.16645858818</v>
      </c>
      <c r="H46" s="72">
        <v>251836.94523833378</v>
      </c>
    </row>
    <row r="47" spans="1:14" x14ac:dyDescent="0.25">
      <c r="A47" s="54">
        <v>44774</v>
      </c>
      <c r="B47" s="71">
        <v>6539984.1621333333</v>
      </c>
      <c r="C47" s="215">
        <v>1453558.0833027158</v>
      </c>
      <c r="D47" s="215">
        <v>3347612.3044345672</v>
      </c>
      <c r="E47" s="215">
        <v>477332.68882962957</v>
      </c>
      <c r="F47" s="215">
        <v>899520.98542617273</v>
      </c>
      <c r="G47" s="215">
        <v>116417.45665580245</v>
      </c>
      <c r="H47" s="72">
        <v>245542.64348444442</v>
      </c>
    </row>
    <row r="48" spans="1:14" x14ac:dyDescent="0.25">
      <c r="A48" s="54">
        <v>44805</v>
      </c>
      <c r="B48" s="71">
        <v>6531331.3056994211</v>
      </c>
      <c r="C48" s="215">
        <v>1456025.3816129821</v>
      </c>
      <c r="D48" s="215">
        <v>3338106.6547187474</v>
      </c>
      <c r="E48" s="215">
        <v>476274.35844410019</v>
      </c>
      <c r="F48" s="215">
        <v>897501.3856185273</v>
      </c>
      <c r="G48" s="215">
        <v>116940.20548837968</v>
      </c>
      <c r="H48" s="72">
        <v>246483.31981668432</v>
      </c>
    </row>
    <row r="49" spans="1:14" x14ac:dyDescent="0.25">
      <c r="A49" s="54">
        <v>44835</v>
      </c>
      <c r="B49" s="71">
        <v>6511896.3709419472</v>
      </c>
      <c r="C49" s="215">
        <v>1447829.3960223461</v>
      </c>
      <c r="D49" s="215">
        <v>3330100.9188593631</v>
      </c>
      <c r="E49" s="215">
        <v>476770.95076220547</v>
      </c>
      <c r="F49" s="215">
        <v>895578.84583143052</v>
      </c>
      <c r="G49" s="215">
        <v>116536.52232207918</v>
      </c>
      <c r="H49" s="72">
        <v>245079.73714452272</v>
      </c>
    </row>
    <row r="50" spans="1:14" x14ac:dyDescent="0.25">
      <c r="A50" s="54">
        <v>44866</v>
      </c>
      <c r="B50" s="71">
        <v>6711015.8854957931</v>
      </c>
      <c r="C50" s="215">
        <v>1476899.9361799776</v>
      </c>
      <c r="D50" s="215">
        <v>3405131.7350011249</v>
      </c>
      <c r="E50" s="215">
        <v>494906.67527919012</v>
      </c>
      <c r="F50" s="215">
        <v>934691.42702362209</v>
      </c>
      <c r="G50" s="215">
        <v>125889.0812328459</v>
      </c>
      <c r="H50" s="72">
        <v>273497.03077903262</v>
      </c>
    </row>
    <row r="51" spans="1:14" x14ac:dyDescent="0.25">
      <c r="A51" s="54">
        <v>44896</v>
      </c>
      <c r="B51" s="71">
        <v>6596427.7975263037</v>
      </c>
      <c r="C51" s="215">
        <v>1499579.8504051419</v>
      </c>
      <c r="D51" s="215">
        <v>3326714.1802351824</v>
      </c>
      <c r="E51" s="215">
        <v>483458.81342537492</v>
      </c>
      <c r="F51" s="215">
        <v>890387.54589859571</v>
      </c>
      <c r="G51" s="215">
        <v>132178.45235324925</v>
      </c>
      <c r="H51" s="72">
        <v>264108.95520875987</v>
      </c>
    </row>
    <row r="52" spans="1:14" x14ac:dyDescent="0.25">
      <c r="A52" s="54">
        <v>44927</v>
      </c>
      <c r="B52" s="71">
        <v>6244160.4031815398</v>
      </c>
      <c r="C52" s="215">
        <v>1370330.8688006238</v>
      </c>
      <c r="D52" s="215">
        <v>3244621.9118646611</v>
      </c>
      <c r="E52" s="215">
        <v>471431.57914773532</v>
      </c>
      <c r="F52" s="215">
        <v>846191.20143447421</v>
      </c>
      <c r="G52" s="215">
        <v>103537.40360427224</v>
      </c>
      <c r="H52" s="72">
        <v>208047.43832977317</v>
      </c>
    </row>
    <row r="53" spans="1:14" ht="15" customHeight="1" x14ac:dyDescent="0.25">
      <c r="A53" s="54">
        <v>44958</v>
      </c>
      <c r="B53" s="71">
        <v>6745927.3931042952</v>
      </c>
      <c r="C53" s="215">
        <v>1488920.8167460125</v>
      </c>
      <c r="D53" s="215">
        <v>3470072.2537325155</v>
      </c>
      <c r="E53" s="215">
        <v>503524.15556319017</v>
      </c>
      <c r="F53" s="215">
        <v>922313.04418159509</v>
      </c>
      <c r="G53" s="215">
        <v>116864.12691533743</v>
      </c>
      <c r="H53" s="72">
        <v>244232.99596564419</v>
      </c>
    </row>
    <row r="54" spans="1:14" x14ac:dyDescent="0.25">
      <c r="A54" s="54">
        <v>44986</v>
      </c>
      <c r="B54" s="71">
        <v>6928879.7525511421</v>
      </c>
      <c r="C54" s="215">
        <v>1553724.4136006681</v>
      </c>
      <c r="D54" s="215">
        <v>3548016.5355221983</v>
      </c>
      <c r="E54" s="215">
        <v>512177.07520679972</v>
      </c>
      <c r="F54" s="215">
        <v>936256.82795416261</v>
      </c>
      <c r="G54" s="215">
        <v>123593.16356584959</v>
      </c>
      <c r="H54" s="72">
        <v>255111.73670146469</v>
      </c>
    </row>
    <row r="55" spans="1:14" x14ac:dyDescent="0.25">
      <c r="A55" s="54">
        <v>45017</v>
      </c>
      <c r="B55" s="71">
        <v>6830422.044954217</v>
      </c>
      <c r="C55" s="215">
        <v>1508032.6213012047</v>
      </c>
      <c r="D55" s="215">
        <v>3512531.2326072287</v>
      </c>
      <c r="E55" s="215">
        <v>510618.61878072284</v>
      </c>
      <c r="F55" s="215">
        <v>931411.37019759032</v>
      </c>
      <c r="G55" s="215">
        <v>119438.55080963855</v>
      </c>
      <c r="H55" s="72">
        <v>248389.65125783131</v>
      </c>
    </row>
    <row r="56" spans="1:14" x14ac:dyDescent="0.25">
      <c r="A56" s="54">
        <v>45047</v>
      </c>
      <c r="B56" s="71">
        <v>6815530.8108233875</v>
      </c>
      <c r="C56" s="215">
        <v>1496824.0320719639</v>
      </c>
      <c r="D56" s="215">
        <v>3502231.8694380806</v>
      </c>
      <c r="E56" s="215">
        <v>512814.37948065961</v>
      </c>
      <c r="F56" s="215">
        <v>934987.59383028478</v>
      </c>
      <c r="G56" s="215">
        <v>119190.71104767614</v>
      </c>
      <c r="H56" s="72">
        <v>249482.22495472262</v>
      </c>
    </row>
    <row r="57" spans="1:14" x14ac:dyDescent="0.25">
      <c r="A57" s="55">
        <v>45078</v>
      </c>
      <c r="B57" s="73">
        <v>7082342.8340949239</v>
      </c>
      <c r="C57" s="74">
        <v>1585665.5860233183</v>
      </c>
      <c r="D57" s="74">
        <v>3576255.2669991031</v>
      </c>
      <c r="E57" s="74">
        <v>521228.83042152465</v>
      </c>
      <c r="F57" s="74">
        <v>971726.10526995524</v>
      </c>
      <c r="G57" s="74">
        <v>135568.30038973992</v>
      </c>
      <c r="H57" s="75">
        <v>291898.74499128253</v>
      </c>
    </row>
    <row r="59" spans="1:14" x14ac:dyDescent="0.25">
      <c r="A59" s="21" t="s">
        <v>2350</v>
      </c>
    </row>
    <row r="60" spans="1:14" x14ac:dyDescent="0.25">
      <c r="B60" s="19"/>
      <c r="C60" s="19"/>
    </row>
    <row r="61" spans="1:14" ht="15" customHeight="1" x14ac:dyDescent="0.25">
      <c r="A61" s="208" t="s">
        <v>100</v>
      </c>
      <c r="B61" s="208"/>
      <c r="C61" s="208"/>
      <c r="D61" s="208"/>
      <c r="E61" s="208"/>
      <c r="F61" s="208"/>
      <c r="G61" s="208"/>
      <c r="H61" s="208"/>
      <c r="I61" s="208"/>
      <c r="J61" s="208"/>
      <c r="K61" s="208"/>
      <c r="L61" s="208"/>
      <c r="M61" s="208"/>
      <c r="N61" s="208"/>
    </row>
    <row r="63" spans="1:14" x14ac:dyDescent="0.25">
      <c r="A63" s="209" t="s">
        <v>7</v>
      </c>
      <c r="B63" s="211" t="s">
        <v>23</v>
      </c>
      <c r="C63" s="212"/>
      <c r="D63" s="212"/>
      <c r="E63" s="212"/>
      <c r="F63" s="212"/>
      <c r="G63" s="212"/>
      <c r="H63" s="213"/>
    </row>
    <row r="64" spans="1:14" x14ac:dyDescent="0.25">
      <c r="A64" s="210"/>
      <c r="B64" s="162" t="s">
        <v>8</v>
      </c>
      <c r="C64" s="52" t="s">
        <v>59</v>
      </c>
      <c r="D64" s="52" t="s">
        <v>60</v>
      </c>
      <c r="E64" s="52" t="s">
        <v>24</v>
      </c>
      <c r="F64" s="52" t="s">
        <v>25</v>
      </c>
      <c r="G64" s="52" t="s">
        <v>2358</v>
      </c>
      <c r="H64" s="53" t="s">
        <v>2359</v>
      </c>
    </row>
    <row r="65" spans="1:8" x14ac:dyDescent="0.25">
      <c r="A65" s="54">
        <v>44713</v>
      </c>
      <c r="B65" s="71">
        <v>5343027.2109268289</v>
      </c>
      <c r="C65" s="215">
        <v>1129522.6156801609</v>
      </c>
      <c r="D65" s="215">
        <v>2843167.3510203674</v>
      </c>
      <c r="E65" s="215">
        <v>412642.63286698516</v>
      </c>
      <c r="F65" s="215">
        <v>733001.34786220768</v>
      </c>
      <c r="G65" s="215">
        <v>89600.578220769428</v>
      </c>
      <c r="H65" s="72">
        <v>135092.68527633895</v>
      </c>
    </row>
    <row r="66" spans="1:8" x14ac:dyDescent="0.25">
      <c r="A66" s="54">
        <v>44743</v>
      </c>
      <c r="B66" s="71">
        <v>5213532.6634175507</v>
      </c>
      <c r="C66" s="215">
        <v>1079104.5059496134</v>
      </c>
      <c r="D66" s="215">
        <v>2800307.7480628588</v>
      </c>
      <c r="E66" s="215">
        <v>410278.76206535299</v>
      </c>
      <c r="F66" s="215">
        <v>722387.43420902977</v>
      </c>
      <c r="G66" s="215">
        <v>80294.453712267408</v>
      </c>
      <c r="H66" s="72">
        <v>121159.75941842854</v>
      </c>
    </row>
    <row r="67" spans="1:8" x14ac:dyDescent="0.25">
      <c r="A67" s="54">
        <v>44774</v>
      </c>
      <c r="B67" s="71">
        <v>5251679.0150637031</v>
      </c>
      <c r="C67" s="215">
        <v>1091150.3872474073</v>
      </c>
      <c r="D67" s="215">
        <v>2815539.2816513581</v>
      </c>
      <c r="E67" s="215">
        <v>411838.41387456789</v>
      </c>
      <c r="F67" s="215">
        <v>726955.75713185186</v>
      </c>
      <c r="G67" s="215">
        <v>82209.340681481481</v>
      </c>
      <c r="H67" s="72">
        <v>123985.83447703702</v>
      </c>
    </row>
    <row r="68" spans="1:8" x14ac:dyDescent="0.25">
      <c r="A68" s="54">
        <v>44805</v>
      </c>
      <c r="B68" s="71">
        <v>5242685.1373582324</v>
      </c>
      <c r="C68" s="215">
        <v>1092936.2075159422</v>
      </c>
      <c r="D68" s="215">
        <v>2807538.9732261272</v>
      </c>
      <c r="E68" s="215">
        <v>410217.80324162118</v>
      </c>
      <c r="F68" s="215">
        <v>724532.12694838131</v>
      </c>
      <c r="G68" s="215">
        <v>82713.334647639233</v>
      </c>
      <c r="H68" s="72">
        <v>124746.69177852075</v>
      </c>
    </row>
    <row r="69" spans="1:8" x14ac:dyDescent="0.25">
      <c r="A69" s="54">
        <v>44835</v>
      </c>
      <c r="B69" s="71">
        <v>5240102.5108690793</v>
      </c>
      <c r="C69" s="215">
        <v>1089700.9289638086</v>
      </c>
      <c r="D69" s="215">
        <v>2805829.5020102011</v>
      </c>
      <c r="E69" s="215">
        <v>411075.66012533393</v>
      </c>
      <c r="F69" s="215">
        <v>725329.65220111737</v>
      </c>
      <c r="G69" s="215">
        <v>82992.11839300461</v>
      </c>
      <c r="H69" s="72">
        <v>125174.6491756133</v>
      </c>
    </row>
    <row r="70" spans="1:8" x14ac:dyDescent="0.25">
      <c r="A70" s="54">
        <v>44866</v>
      </c>
      <c r="B70" s="71">
        <v>5364529.947893993</v>
      </c>
      <c r="C70" s="215">
        <v>1116734.450969629</v>
      </c>
      <c r="D70" s="215">
        <v>2869396.3719415073</v>
      </c>
      <c r="E70" s="215">
        <v>423066.74032305961</v>
      </c>
      <c r="F70" s="215">
        <v>737299.55916310463</v>
      </c>
      <c r="G70" s="215">
        <v>86947.430875140606</v>
      </c>
      <c r="H70" s="72">
        <v>131085.39462155232</v>
      </c>
    </row>
    <row r="71" spans="1:8" x14ac:dyDescent="0.25">
      <c r="A71" s="54">
        <v>44896</v>
      </c>
      <c r="B71" s="71">
        <v>5302078.7636010479</v>
      </c>
      <c r="C71" s="215">
        <v>1133819.3948945492</v>
      </c>
      <c r="D71" s="215">
        <v>2798857.0834296597</v>
      </c>
      <c r="E71" s="215">
        <v>409086.29727398243</v>
      </c>
      <c r="F71" s="215">
        <v>721386.79867840989</v>
      </c>
      <c r="G71" s="215">
        <v>95308.083812425626</v>
      </c>
      <c r="H71" s="72">
        <v>143621.10551202096</v>
      </c>
    </row>
    <row r="72" spans="1:8" x14ac:dyDescent="0.25">
      <c r="A72" s="54">
        <v>44927</v>
      </c>
      <c r="B72" s="71">
        <v>5092347.3324027136</v>
      </c>
      <c r="C72" s="215">
        <v>1038807.4228643957</v>
      </c>
      <c r="D72" s="215">
        <v>2756437.266575817</v>
      </c>
      <c r="E72" s="215">
        <v>406860.9598128947</v>
      </c>
      <c r="F72" s="215">
        <v>705200.98413908179</v>
      </c>
      <c r="G72" s="215">
        <v>73769.742958447037</v>
      </c>
      <c r="H72" s="72">
        <v>111270.95605207767</v>
      </c>
    </row>
    <row r="73" spans="1:8" x14ac:dyDescent="0.25">
      <c r="A73" s="54">
        <v>44958</v>
      </c>
      <c r="B73" s="71">
        <v>5450882.4207754601</v>
      </c>
      <c r="C73" s="215">
        <v>1124177.7797153373</v>
      </c>
      <c r="D73" s="215">
        <v>2935395.7213987731</v>
      </c>
      <c r="E73" s="215">
        <v>431273.95652024541</v>
      </c>
      <c r="F73" s="215">
        <v>751697.82724417176</v>
      </c>
      <c r="G73" s="215">
        <v>83073.687680981602</v>
      </c>
      <c r="H73" s="72">
        <v>125263.44821595092</v>
      </c>
    </row>
    <row r="74" spans="1:8" x14ac:dyDescent="0.25">
      <c r="A74" s="54">
        <v>44986</v>
      </c>
      <c r="B74" s="71">
        <v>5618089.9429811342</v>
      </c>
      <c r="C74" s="215">
        <v>1183676.9230022009</v>
      </c>
      <c r="D74" s="215">
        <v>3006780.8490648861</v>
      </c>
      <c r="E74" s="215">
        <v>438164.09564058587</v>
      </c>
      <c r="F74" s="215">
        <v>764449.31777248241</v>
      </c>
      <c r="G74" s="215">
        <v>89740.089192016399</v>
      </c>
      <c r="H74" s="72">
        <v>135278.6683089626</v>
      </c>
    </row>
    <row r="75" spans="1:8" x14ac:dyDescent="0.25">
      <c r="A75" s="54">
        <v>45017</v>
      </c>
      <c r="B75" s="71">
        <v>5514615.1105879508</v>
      </c>
      <c r="C75" s="215">
        <v>1139128.8611710842</v>
      </c>
      <c r="D75" s="215">
        <v>2964265.7246746989</v>
      </c>
      <c r="E75" s="215">
        <v>435916.74941204814</v>
      </c>
      <c r="F75" s="215">
        <v>761040.3704096385</v>
      </c>
      <c r="G75" s="215">
        <v>85436.3753060241</v>
      </c>
      <c r="H75" s="72">
        <v>128827.02961445783</v>
      </c>
    </row>
    <row r="76" spans="1:8" x14ac:dyDescent="0.25">
      <c r="A76" s="54">
        <v>45047</v>
      </c>
      <c r="B76" s="71">
        <v>5483863.0741349319</v>
      </c>
      <c r="C76" s="215">
        <v>1125351.2780905548</v>
      </c>
      <c r="D76" s="215">
        <v>2952664.1042662668</v>
      </c>
      <c r="E76" s="215">
        <v>437174.75374632678</v>
      </c>
      <c r="F76" s="215">
        <v>759836.58199700143</v>
      </c>
      <c r="G76" s="215">
        <v>83267.78446776612</v>
      </c>
      <c r="H76" s="72">
        <v>125568.57156701648</v>
      </c>
    </row>
    <row r="77" spans="1:8" x14ac:dyDescent="0.25">
      <c r="A77" s="55">
        <v>45078</v>
      </c>
      <c r="B77" s="73">
        <v>5537992.8932159999</v>
      </c>
      <c r="C77" s="74">
        <v>1162349.0811982064</v>
      </c>
      <c r="D77" s="74">
        <v>2957143.4663318382</v>
      </c>
      <c r="E77" s="74">
        <v>433881.54086457397</v>
      </c>
      <c r="F77" s="74">
        <v>758327.09883408074</v>
      </c>
      <c r="G77" s="74">
        <v>90249.834610367718</v>
      </c>
      <c r="H77" s="75">
        <v>136041.87137693274</v>
      </c>
    </row>
    <row r="79" spans="1:8" x14ac:dyDescent="0.25">
      <c r="A79" s="21" t="s">
        <v>2350</v>
      </c>
      <c r="B79" s="19"/>
      <c r="C79" s="19"/>
    </row>
    <row r="80" spans="1:8" x14ac:dyDescent="0.25">
      <c r="A80" s="19"/>
      <c r="B80" s="19"/>
      <c r="C80" s="19"/>
    </row>
    <row r="81" spans="1:14" ht="15" customHeight="1" x14ac:dyDescent="0.25">
      <c r="A81" s="208" t="s">
        <v>61</v>
      </c>
      <c r="B81" s="208"/>
      <c r="C81" s="208"/>
      <c r="D81" s="208"/>
      <c r="E81" s="208"/>
      <c r="F81" s="208"/>
      <c r="G81" s="208"/>
      <c r="H81" s="208"/>
      <c r="I81" s="208"/>
      <c r="J81" s="208"/>
      <c r="K81" s="208"/>
      <c r="L81" s="208"/>
      <c r="M81" s="208"/>
      <c r="N81" s="208"/>
    </row>
    <row r="82" spans="1:14" x14ac:dyDescent="0.25">
      <c r="A82" s="19"/>
      <c r="B82" s="19"/>
      <c r="C82" s="19"/>
    </row>
    <row r="83" spans="1:14" x14ac:dyDescent="0.25">
      <c r="A83" s="209" t="s">
        <v>7</v>
      </c>
      <c r="B83" s="211" t="s">
        <v>23</v>
      </c>
      <c r="C83" s="212"/>
      <c r="D83" s="212"/>
      <c r="E83" s="212"/>
      <c r="F83" s="213"/>
      <c r="G83" s="145"/>
      <c r="H83" s="145"/>
    </row>
    <row r="84" spans="1:14" x14ac:dyDescent="0.25">
      <c r="A84" s="210"/>
      <c r="B84" s="162" t="s">
        <v>8</v>
      </c>
      <c r="C84" s="52" t="s">
        <v>59</v>
      </c>
      <c r="D84" s="52" t="s">
        <v>60</v>
      </c>
      <c r="E84" s="52" t="s">
        <v>24</v>
      </c>
      <c r="F84" s="53" t="s">
        <v>25</v>
      </c>
      <c r="G84" s="156"/>
      <c r="H84" s="156"/>
    </row>
    <row r="85" spans="1:14" x14ac:dyDescent="0.25">
      <c r="A85" s="54">
        <v>44713</v>
      </c>
      <c r="B85" s="68">
        <v>903904.26259793807</v>
      </c>
      <c r="C85" s="69">
        <v>430325.13643047522</v>
      </c>
      <c r="D85" s="69">
        <v>431065.16033593158</v>
      </c>
      <c r="E85" s="69">
        <v>37222.660473723918</v>
      </c>
      <c r="F85" s="70">
        <v>5100.6373688710082</v>
      </c>
      <c r="G85" s="161"/>
      <c r="H85" s="161"/>
    </row>
    <row r="86" spans="1:14" x14ac:dyDescent="0.25">
      <c r="A86" s="54">
        <v>44743</v>
      </c>
      <c r="B86" s="71">
        <v>889832.87681452732</v>
      </c>
      <c r="C86" s="161">
        <v>424678.47930955351</v>
      </c>
      <c r="D86" s="161">
        <v>423663.88469144428</v>
      </c>
      <c r="E86" s="161">
        <v>36383.934132202543</v>
      </c>
      <c r="F86" s="72">
        <v>4999.6950894088304</v>
      </c>
      <c r="G86" s="161"/>
      <c r="H86" s="161"/>
    </row>
    <row r="87" spans="1:14" x14ac:dyDescent="0.25">
      <c r="A87" s="54">
        <v>44774</v>
      </c>
      <c r="B87" s="71">
        <v>892898.92762974801</v>
      </c>
      <c r="C87" s="161">
        <v>425745.04967901233</v>
      </c>
      <c r="D87" s="161">
        <v>425260.44863209873</v>
      </c>
      <c r="E87" s="161">
        <v>36664.392233086415</v>
      </c>
      <c r="F87" s="72">
        <v>5088.8548988839502</v>
      </c>
      <c r="G87" s="161"/>
      <c r="H87" s="161"/>
    </row>
    <row r="88" spans="1:14" x14ac:dyDescent="0.25">
      <c r="A88" s="54">
        <v>44805</v>
      </c>
      <c r="B88" s="71">
        <v>903720.19319101679</v>
      </c>
      <c r="C88" s="161">
        <v>430187.48295588355</v>
      </c>
      <c r="D88" s="161">
        <v>431318.21153844899</v>
      </c>
      <c r="E88" s="161">
        <v>37280.441032699986</v>
      </c>
      <c r="F88" s="72">
        <v>4934.0576639843439</v>
      </c>
      <c r="G88" s="161"/>
      <c r="H88" s="161"/>
    </row>
    <row r="89" spans="1:14" x14ac:dyDescent="0.25">
      <c r="A89" s="54">
        <v>44835</v>
      </c>
      <c r="B89" s="71">
        <v>908760.02882098604</v>
      </c>
      <c r="C89" s="161">
        <v>431743.51040077722</v>
      </c>
      <c r="D89" s="161">
        <v>434545.71394704876</v>
      </c>
      <c r="E89" s="161">
        <v>37518.816940490644</v>
      </c>
      <c r="F89" s="72">
        <v>4951.9875326694191</v>
      </c>
      <c r="G89" s="161"/>
      <c r="H89" s="161"/>
    </row>
    <row r="90" spans="1:14" x14ac:dyDescent="0.25">
      <c r="A90" s="54">
        <v>44866</v>
      </c>
      <c r="B90" s="71">
        <v>919285.92745106865</v>
      </c>
      <c r="C90" s="161">
        <v>434065.75726434198</v>
      </c>
      <c r="D90" s="161">
        <v>442426.85426321713</v>
      </c>
      <c r="E90" s="161">
        <v>37813.84376152981</v>
      </c>
      <c r="F90" s="72">
        <v>4979.4540202474691</v>
      </c>
      <c r="G90" s="161"/>
      <c r="H90" s="161"/>
    </row>
    <row r="91" spans="1:14" x14ac:dyDescent="0.25">
      <c r="A91" s="54">
        <v>44896</v>
      </c>
      <c r="B91" s="71">
        <v>903026.25838800299</v>
      </c>
      <c r="C91" s="161">
        <v>427425.82639942877</v>
      </c>
      <c r="D91" s="161">
        <v>434687.00464079989</v>
      </c>
      <c r="E91" s="161">
        <v>36030.397440609384</v>
      </c>
      <c r="F91" s="72">
        <v>4883.0299071649606</v>
      </c>
      <c r="G91" s="161"/>
      <c r="H91" s="161"/>
    </row>
    <row r="92" spans="1:14" x14ac:dyDescent="0.25">
      <c r="A92" s="54">
        <v>44927</v>
      </c>
      <c r="B92" s="71">
        <v>824235.24567864672</v>
      </c>
      <c r="C92" s="161">
        <v>394804.83575956972</v>
      </c>
      <c r="D92" s="161">
        <v>392732.69476198649</v>
      </c>
      <c r="E92" s="161">
        <v>31866.087232244488</v>
      </c>
      <c r="F92" s="72">
        <v>4831.6279248460287</v>
      </c>
      <c r="G92" s="161"/>
      <c r="H92" s="161"/>
    </row>
    <row r="93" spans="1:14" x14ac:dyDescent="0.25">
      <c r="A93" s="54">
        <v>44958</v>
      </c>
      <c r="B93" s="71">
        <v>875379.65244662587</v>
      </c>
      <c r="C93" s="161">
        <v>415552.42850061355</v>
      </c>
      <c r="D93" s="161">
        <v>419744.26813251537</v>
      </c>
      <c r="E93" s="161">
        <v>35088.151317791409</v>
      </c>
      <c r="F93" s="72">
        <v>4994.8044957055217</v>
      </c>
      <c r="G93" s="161"/>
      <c r="H93" s="161"/>
    </row>
    <row r="94" spans="1:14" x14ac:dyDescent="0.25">
      <c r="A94" s="54">
        <v>44986</v>
      </c>
      <c r="B94" s="71">
        <v>904513.61418714433</v>
      </c>
      <c r="C94" s="161">
        <v>427292.97401472268</v>
      </c>
      <c r="D94" s="161">
        <v>435069.96693025733</v>
      </c>
      <c r="E94" s="161">
        <v>37078.850112772256</v>
      </c>
      <c r="F94" s="72">
        <v>5071.8231293921235</v>
      </c>
      <c r="G94" s="161"/>
      <c r="H94" s="161"/>
    </row>
    <row r="95" spans="1:14" x14ac:dyDescent="0.25">
      <c r="A95" s="54">
        <v>45017</v>
      </c>
      <c r="B95" s="71">
        <v>907509.01403855416</v>
      </c>
      <c r="C95" s="161">
        <v>428040.41097831324</v>
      </c>
      <c r="D95" s="161">
        <v>437145.78549397591</v>
      </c>
      <c r="E95" s="161">
        <v>37249.390828915661</v>
      </c>
      <c r="F95" s="72">
        <v>5073.4267373493976</v>
      </c>
      <c r="G95" s="161"/>
      <c r="H95" s="161"/>
    </row>
    <row r="96" spans="1:14" x14ac:dyDescent="0.25">
      <c r="A96" s="54">
        <v>45047</v>
      </c>
      <c r="B96" s="71">
        <v>908761.88657990994</v>
      </c>
      <c r="C96" s="161">
        <v>428002.02275982004</v>
      </c>
      <c r="D96" s="161">
        <v>438061.8386806596</v>
      </c>
      <c r="E96" s="161">
        <v>37617.982704647671</v>
      </c>
      <c r="F96" s="72">
        <v>5080.0424347826083</v>
      </c>
      <c r="G96" s="161"/>
      <c r="H96" s="161"/>
    </row>
    <row r="97" spans="1:8" x14ac:dyDescent="0.25">
      <c r="A97" s="55">
        <v>45078</v>
      </c>
      <c r="B97" s="73">
        <v>888335.00406816148</v>
      </c>
      <c r="C97" s="74">
        <v>417988.91313363228</v>
      </c>
      <c r="D97" s="74">
        <v>428272.91535784752</v>
      </c>
      <c r="E97" s="74">
        <v>37106.897191031385</v>
      </c>
      <c r="F97" s="75">
        <v>4966.2783856502247</v>
      </c>
      <c r="G97" s="161"/>
      <c r="H97" s="161"/>
    </row>
    <row r="99" spans="1:8" x14ac:dyDescent="0.25">
      <c r="A99" s="20" t="s">
        <v>2351</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83:F83"/>
    <mergeCell ref="B63:H6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68"/>
  <sheetViews>
    <sheetView showGridLines="0" topLeftCell="A1047" zoomScale="94" zoomScaleNormal="94" workbookViewId="0">
      <selection activeCell="E10" sqref="E10:P10"/>
    </sheetView>
  </sheetViews>
  <sheetFormatPr baseColWidth="10" defaultRowHeight="15" x14ac:dyDescent="0.25"/>
  <cols>
    <col min="1" max="1" width="18.42578125" bestFit="1" customWidth="1"/>
    <col min="2" max="2" width="17.7109375" customWidth="1"/>
    <col min="3" max="3" width="14.42578125" bestFit="1" customWidth="1"/>
    <col min="4" max="4" width="30.7109375" customWidth="1"/>
    <col min="5" max="14" width="12.42578125" customWidth="1"/>
    <col min="15" max="16" width="13.140625" bestFit="1" customWidth="1"/>
  </cols>
  <sheetData>
    <row r="1" spans="1:17" ht="15.75" thickBot="1" x14ac:dyDescent="0.3"/>
    <row r="2" spans="1:17" ht="15" customHeight="1" x14ac:dyDescent="0.25">
      <c r="D2" s="184" t="s">
        <v>101</v>
      </c>
      <c r="E2" s="185"/>
      <c r="F2" s="185"/>
      <c r="G2" s="185"/>
      <c r="H2" s="185"/>
      <c r="I2" s="185"/>
      <c r="J2" s="172" t="s">
        <v>2346</v>
      </c>
      <c r="K2" s="173"/>
    </row>
    <row r="3" spans="1:17" ht="15" customHeight="1" x14ac:dyDescent="0.25">
      <c r="D3" s="186"/>
      <c r="E3" s="187"/>
      <c r="F3" s="187"/>
      <c r="G3" s="187"/>
      <c r="H3" s="187"/>
      <c r="I3" s="187"/>
      <c r="J3" s="174"/>
      <c r="K3" s="175"/>
    </row>
    <row r="4" spans="1:17" ht="15.75" customHeight="1" thickBot="1" x14ac:dyDescent="0.3">
      <c r="D4" s="188"/>
      <c r="E4" s="189"/>
      <c r="F4" s="189"/>
      <c r="G4" s="189"/>
      <c r="H4" s="189"/>
      <c r="I4" s="189"/>
      <c r="J4" s="176"/>
      <c r="K4" s="177"/>
    </row>
    <row r="5" spans="1:17" ht="15.75" thickBot="1" x14ac:dyDescent="0.3">
      <c r="D5" s="169" t="s">
        <v>2339</v>
      </c>
      <c r="E5" s="170"/>
      <c r="F5" s="170"/>
      <c r="G5" s="170"/>
      <c r="H5" s="170"/>
      <c r="I5" s="170"/>
      <c r="J5" s="170"/>
      <c r="K5" s="171"/>
    </row>
    <row r="6" spans="1:17" x14ac:dyDescent="0.25">
      <c r="F6" s="145"/>
      <c r="G6" s="145"/>
      <c r="H6" s="145"/>
      <c r="I6" s="145"/>
      <c r="J6" s="145"/>
      <c r="K6" s="145"/>
      <c r="L6" s="145"/>
      <c r="M6" s="145"/>
      <c r="N6" s="145"/>
      <c r="O6" s="145"/>
      <c r="P6" s="145"/>
      <c r="Q6" s="145"/>
    </row>
    <row r="7" spans="1:17" x14ac:dyDescent="0.25">
      <c r="F7" s="145"/>
      <c r="G7" s="145"/>
      <c r="H7" s="145"/>
      <c r="I7" s="145"/>
      <c r="J7" s="145"/>
      <c r="K7" s="145"/>
      <c r="L7" s="145"/>
      <c r="M7" s="145"/>
      <c r="N7" s="145"/>
      <c r="O7" s="145"/>
      <c r="P7" s="145"/>
      <c r="Q7" s="145"/>
    </row>
    <row r="8" spans="1:17" x14ac:dyDescent="0.25">
      <c r="F8" s="145"/>
      <c r="G8" s="145"/>
      <c r="H8" s="145"/>
      <c r="K8" s="145"/>
      <c r="L8" s="145"/>
      <c r="N8" s="145"/>
      <c r="P8" s="145"/>
    </row>
    <row r="9" spans="1:17" x14ac:dyDescent="0.25">
      <c r="E9" s="134"/>
      <c r="F9" s="134"/>
      <c r="G9" s="134"/>
      <c r="H9" s="134"/>
      <c r="I9" s="134"/>
      <c r="J9" s="134"/>
      <c r="K9" s="134"/>
      <c r="L9" s="134"/>
      <c r="M9" s="134"/>
      <c r="N9" s="134"/>
      <c r="O9" s="134"/>
      <c r="P9" s="134"/>
    </row>
    <row r="10" spans="1:17" x14ac:dyDescent="0.25">
      <c r="E10" s="134"/>
      <c r="F10" s="134"/>
      <c r="G10" s="134"/>
      <c r="H10" s="134"/>
      <c r="I10" s="134"/>
      <c r="J10" s="134"/>
      <c r="K10" s="134"/>
      <c r="L10" s="134"/>
      <c r="M10" s="134"/>
      <c r="N10" s="134"/>
      <c r="O10" s="134"/>
      <c r="P10" s="134"/>
    </row>
    <row r="11" spans="1:17" ht="19.5" customHeight="1" x14ac:dyDescent="0.25">
      <c r="A11" s="208" t="s">
        <v>29</v>
      </c>
      <c r="B11" s="208"/>
      <c r="C11" s="208"/>
      <c r="D11" s="208"/>
      <c r="E11" s="208"/>
      <c r="F11" s="208"/>
      <c r="G11" s="208"/>
      <c r="H11" s="208"/>
      <c r="I11" s="208"/>
      <c r="J11" s="208"/>
      <c r="K11" s="208"/>
      <c r="L11" s="208"/>
      <c r="M11" s="208"/>
      <c r="N11" s="208"/>
      <c r="O11" s="208"/>
      <c r="P11" s="208"/>
    </row>
    <row r="12" spans="1:17" x14ac:dyDescent="0.25">
      <c r="E12" s="214" t="s">
        <v>112</v>
      </c>
      <c r="F12" s="214"/>
      <c r="G12" s="214"/>
      <c r="H12" s="214"/>
      <c r="I12" s="214" t="s">
        <v>117</v>
      </c>
      <c r="J12" s="214"/>
      <c r="K12" s="214"/>
      <c r="L12" s="214"/>
      <c r="M12" s="214" t="s">
        <v>2352</v>
      </c>
      <c r="N12" s="214"/>
      <c r="O12" s="214"/>
      <c r="P12" s="214"/>
    </row>
    <row r="13" spans="1:17" x14ac:dyDescent="0.25">
      <c r="A13" s="124" t="s">
        <v>102</v>
      </c>
      <c r="B13" s="124" t="s">
        <v>51</v>
      </c>
      <c r="C13" s="124" t="s">
        <v>103</v>
      </c>
      <c r="D13" s="124" t="s">
        <v>104</v>
      </c>
      <c r="E13" s="124" t="s">
        <v>113</v>
      </c>
      <c r="F13" s="124" t="s">
        <v>114</v>
      </c>
      <c r="G13" s="124" t="s">
        <v>115</v>
      </c>
      <c r="H13" s="124" t="s">
        <v>116</v>
      </c>
      <c r="I13" s="124" t="s">
        <v>118</v>
      </c>
      <c r="J13" s="124" t="s">
        <v>119</v>
      </c>
      <c r="K13" s="124" t="s">
        <v>120</v>
      </c>
      <c r="L13" s="124" t="s">
        <v>121</v>
      </c>
      <c r="M13" s="124" t="s">
        <v>2353</v>
      </c>
      <c r="N13" s="124" t="s">
        <v>2354</v>
      </c>
      <c r="O13" s="124" t="s">
        <v>2355</v>
      </c>
      <c r="P13" s="124" t="s">
        <v>2356</v>
      </c>
    </row>
    <row r="14" spans="1:17" x14ac:dyDescent="0.25">
      <c r="A14" s="153" t="s">
        <v>2336</v>
      </c>
      <c r="B14" s="153" t="s">
        <v>2337</v>
      </c>
      <c r="C14" s="153" t="s">
        <v>2338</v>
      </c>
      <c r="D14" s="153" t="s">
        <v>2337</v>
      </c>
      <c r="E14" s="152">
        <v>13437287</v>
      </c>
      <c r="F14" s="152">
        <v>1791309</v>
      </c>
      <c r="G14" s="152">
        <v>9347777</v>
      </c>
      <c r="H14" s="152">
        <v>2298201</v>
      </c>
      <c r="I14" s="152">
        <v>13507792</v>
      </c>
      <c r="J14" s="152">
        <v>1851420</v>
      </c>
      <c r="K14" s="152">
        <v>9360453</v>
      </c>
      <c r="L14" s="152">
        <v>2295919</v>
      </c>
      <c r="M14" s="152">
        <v>13300362</v>
      </c>
      <c r="N14" s="152">
        <v>1779571</v>
      </c>
      <c r="O14" s="152">
        <v>9273579</v>
      </c>
      <c r="P14" s="152">
        <v>2247212</v>
      </c>
    </row>
    <row r="15" spans="1:17" x14ac:dyDescent="0.25">
      <c r="A15" s="126" t="s">
        <v>2265</v>
      </c>
      <c r="B15" s="126" t="s">
        <v>2266</v>
      </c>
      <c r="C15" s="126" t="s">
        <v>2269</v>
      </c>
      <c r="D15" s="126" t="s">
        <v>2270</v>
      </c>
      <c r="E15" s="127">
        <v>1660</v>
      </c>
      <c r="F15" s="127">
        <v>57</v>
      </c>
      <c r="G15" s="127">
        <v>1459</v>
      </c>
      <c r="H15" s="127">
        <v>144</v>
      </c>
      <c r="I15" s="127">
        <v>2196</v>
      </c>
      <c r="J15" s="127">
        <v>60</v>
      </c>
      <c r="K15" s="127">
        <v>1998</v>
      </c>
      <c r="L15" s="127">
        <v>138</v>
      </c>
      <c r="M15" s="127">
        <v>1951</v>
      </c>
      <c r="N15" s="127">
        <v>56</v>
      </c>
      <c r="O15" s="127">
        <v>1731</v>
      </c>
      <c r="P15" s="127">
        <v>164</v>
      </c>
    </row>
    <row r="16" spans="1:17" x14ac:dyDescent="0.25">
      <c r="A16" s="126" t="s">
        <v>2265</v>
      </c>
      <c r="B16" s="126" t="s">
        <v>2266</v>
      </c>
      <c r="C16" s="126" t="s">
        <v>2271</v>
      </c>
      <c r="D16" s="126" t="s">
        <v>2272</v>
      </c>
      <c r="E16" s="127">
        <v>101</v>
      </c>
      <c r="F16" s="127">
        <v>31</v>
      </c>
      <c r="G16" s="127">
        <v>48</v>
      </c>
      <c r="H16" s="127">
        <v>22</v>
      </c>
      <c r="I16" s="127">
        <v>135</v>
      </c>
      <c r="J16" s="127">
        <v>32</v>
      </c>
      <c r="K16" s="127">
        <v>80</v>
      </c>
      <c r="L16" s="127">
        <v>23</v>
      </c>
      <c r="M16" s="127">
        <v>121</v>
      </c>
      <c r="N16" s="127">
        <v>33</v>
      </c>
      <c r="O16" s="127">
        <v>61</v>
      </c>
      <c r="P16" s="127">
        <v>27</v>
      </c>
    </row>
    <row r="17" spans="1:16" x14ac:dyDescent="0.25">
      <c r="A17" s="125" t="s">
        <v>2265</v>
      </c>
      <c r="B17" s="126" t="s">
        <v>2266</v>
      </c>
      <c r="C17" s="126" t="s">
        <v>2273</v>
      </c>
      <c r="D17" s="126" t="s">
        <v>2274</v>
      </c>
      <c r="E17" s="127">
        <v>83</v>
      </c>
      <c r="F17" s="127">
        <v>30</v>
      </c>
      <c r="G17" s="127">
        <v>39</v>
      </c>
      <c r="H17" s="127">
        <v>14</v>
      </c>
      <c r="I17" s="127">
        <v>87</v>
      </c>
      <c r="J17" s="127">
        <v>30</v>
      </c>
      <c r="K17" s="127">
        <v>41</v>
      </c>
      <c r="L17" s="127">
        <v>16</v>
      </c>
      <c r="M17" s="127">
        <v>87</v>
      </c>
      <c r="N17" s="127">
        <v>30</v>
      </c>
      <c r="O17" s="127">
        <v>40</v>
      </c>
      <c r="P17" s="127">
        <v>17</v>
      </c>
    </row>
    <row r="18" spans="1:16" x14ac:dyDescent="0.25">
      <c r="A18" s="125" t="s">
        <v>2265</v>
      </c>
      <c r="B18" s="126" t="s">
        <v>2266</v>
      </c>
      <c r="C18" s="126" t="s">
        <v>2275</v>
      </c>
      <c r="D18" s="125" t="s">
        <v>613</v>
      </c>
      <c r="E18" s="127">
        <v>20</v>
      </c>
      <c r="F18" s="127">
        <v>0</v>
      </c>
      <c r="G18" s="127">
        <v>18</v>
      </c>
      <c r="H18" s="127">
        <v>2</v>
      </c>
      <c r="I18" s="127">
        <v>25</v>
      </c>
      <c r="J18" s="127">
        <v>0</v>
      </c>
      <c r="K18" s="127">
        <v>22</v>
      </c>
      <c r="L18" s="127">
        <v>3</v>
      </c>
      <c r="M18" s="127">
        <v>20</v>
      </c>
      <c r="N18" s="127">
        <v>0</v>
      </c>
      <c r="O18" s="127">
        <v>17</v>
      </c>
      <c r="P18" s="127">
        <v>3</v>
      </c>
    </row>
    <row r="19" spans="1:16" x14ac:dyDescent="0.25">
      <c r="A19" s="125" t="s">
        <v>2265</v>
      </c>
      <c r="B19" s="126" t="s">
        <v>2266</v>
      </c>
      <c r="C19" s="126" t="s">
        <v>2267</v>
      </c>
      <c r="D19" s="125" t="s">
        <v>2268</v>
      </c>
      <c r="E19" s="127">
        <v>14344</v>
      </c>
      <c r="F19" s="127">
        <v>2764</v>
      </c>
      <c r="G19" s="127">
        <v>8504</v>
      </c>
      <c r="H19" s="127">
        <v>3076</v>
      </c>
      <c r="I19" s="127">
        <v>13098</v>
      </c>
      <c r="J19" s="127">
        <v>2317</v>
      </c>
      <c r="K19" s="127">
        <v>7693</v>
      </c>
      <c r="L19" s="127">
        <v>3088</v>
      </c>
      <c r="M19" s="127">
        <v>12733</v>
      </c>
      <c r="N19" s="127">
        <v>2351</v>
      </c>
      <c r="O19" s="127">
        <v>7410</v>
      </c>
      <c r="P19" s="127">
        <v>2972</v>
      </c>
    </row>
    <row r="20" spans="1:16" x14ac:dyDescent="0.25">
      <c r="A20" s="125" t="s">
        <v>2265</v>
      </c>
      <c r="B20" s="126" t="s">
        <v>2266</v>
      </c>
      <c r="C20" s="126" t="s">
        <v>2276</v>
      </c>
      <c r="D20" s="125" t="s">
        <v>2277</v>
      </c>
      <c r="E20" s="127">
        <v>26</v>
      </c>
      <c r="F20" s="127">
        <v>12</v>
      </c>
      <c r="G20" s="127">
        <v>5</v>
      </c>
      <c r="H20" s="127">
        <v>9</v>
      </c>
      <c r="I20" s="127">
        <v>36</v>
      </c>
      <c r="J20" s="127">
        <v>13</v>
      </c>
      <c r="K20" s="127">
        <v>15</v>
      </c>
      <c r="L20" s="127">
        <v>8</v>
      </c>
      <c r="M20" s="127">
        <v>28</v>
      </c>
      <c r="N20" s="127">
        <v>12</v>
      </c>
      <c r="O20" s="127">
        <v>9</v>
      </c>
      <c r="P20" s="127">
        <v>7</v>
      </c>
    </row>
    <row r="21" spans="1:16" x14ac:dyDescent="0.25">
      <c r="A21" s="125" t="s">
        <v>2265</v>
      </c>
      <c r="B21" s="126" t="s">
        <v>2266</v>
      </c>
      <c r="C21" s="126" t="s">
        <v>2278</v>
      </c>
      <c r="D21" s="125" t="s">
        <v>2279</v>
      </c>
      <c r="E21" s="127">
        <v>20</v>
      </c>
      <c r="F21" s="127">
        <v>17</v>
      </c>
      <c r="G21" s="127">
        <v>0</v>
      </c>
      <c r="H21" s="127">
        <v>3</v>
      </c>
      <c r="I21" s="127">
        <v>22</v>
      </c>
      <c r="J21" s="127">
        <v>17</v>
      </c>
      <c r="K21" s="127">
        <v>2</v>
      </c>
      <c r="L21" s="127">
        <v>3</v>
      </c>
      <c r="M21" s="127">
        <v>22</v>
      </c>
      <c r="N21" s="127">
        <v>15</v>
      </c>
      <c r="O21" s="127">
        <v>2</v>
      </c>
      <c r="P21" s="127">
        <v>5</v>
      </c>
    </row>
    <row r="22" spans="1:16" x14ac:dyDescent="0.25">
      <c r="A22" s="125" t="s">
        <v>2265</v>
      </c>
      <c r="B22" s="126" t="s">
        <v>2266</v>
      </c>
      <c r="C22" s="126" t="s">
        <v>2280</v>
      </c>
      <c r="D22" s="125" t="s">
        <v>2281</v>
      </c>
      <c r="E22" s="127">
        <v>6</v>
      </c>
      <c r="F22" s="127">
        <v>5</v>
      </c>
      <c r="G22" s="127">
        <v>0</v>
      </c>
      <c r="H22" s="127">
        <v>1</v>
      </c>
      <c r="I22" s="127">
        <v>7</v>
      </c>
      <c r="J22" s="127">
        <v>5</v>
      </c>
      <c r="K22" s="127">
        <v>1</v>
      </c>
      <c r="L22" s="127">
        <v>1</v>
      </c>
      <c r="M22" s="127">
        <v>10</v>
      </c>
      <c r="N22" s="127">
        <v>5</v>
      </c>
      <c r="O22" s="127">
        <v>1</v>
      </c>
      <c r="P22" s="127">
        <v>4</v>
      </c>
    </row>
    <row r="23" spans="1:16" x14ac:dyDescent="0.25">
      <c r="A23" s="125" t="s">
        <v>2265</v>
      </c>
      <c r="B23" s="126" t="s">
        <v>2266</v>
      </c>
      <c r="C23" s="126" t="s">
        <v>2282</v>
      </c>
      <c r="D23" s="125" t="s">
        <v>2283</v>
      </c>
      <c r="E23" s="127">
        <v>496</v>
      </c>
      <c r="F23" s="127">
        <v>189</v>
      </c>
      <c r="G23" s="127">
        <v>86</v>
      </c>
      <c r="H23" s="127">
        <v>221</v>
      </c>
      <c r="I23" s="127">
        <v>417</v>
      </c>
      <c r="J23" s="127">
        <v>192</v>
      </c>
      <c r="K23" s="127">
        <v>85</v>
      </c>
      <c r="L23" s="127">
        <v>140</v>
      </c>
      <c r="M23" s="127">
        <v>502</v>
      </c>
      <c r="N23" s="127">
        <v>186</v>
      </c>
      <c r="O23" s="127">
        <v>103</v>
      </c>
      <c r="P23" s="127">
        <v>213</v>
      </c>
    </row>
    <row r="24" spans="1:16" x14ac:dyDescent="0.25">
      <c r="A24" s="125" t="s">
        <v>2265</v>
      </c>
      <c r="B24" s="126" t="s">
        <v>2266</v>
      </c>
      <c r="C24" s="126" t="s">
        <v>2284</v>
      </c>
      <c r="D24" s="125" t="s">
        <v>1724</v>
      </c>
      <c r="E24" s="127">
        <v>42</v>
      </c>
      <c r="F24" s="127">
        <v>21</v>
      </c>
      <c r="G24" s="127">
        <v>7</v>
      </c>
      <c r="H24" s="127">
        <v>14</v>
      </c>
      <c r="I24" s="127">
        <v>41</v>
      </c>
      <c r="J24" s="127">
        <v>21</v>
      </c>
      <c r="K24" s="127">
        <v>6</v>
      </c>
      <c r="L24" s="127">
        <v>14</v>
      </c>
      <c r="M24" s="127">
        <v>48</v>
      </c>
      <c r="N24" s="127">
        <v>21</v>
      </c>
      <c r="O24" s="127">
        <v>14</v>
      </c>
      <c r="P24" s="127">
        <v>13</v>
      </c>
    </row>
    <row r="25" spans="1:16" x14ac:dyDescent="0.25">
      <c r="A25" s="125" t="s">
        <v>2265</v>
      </c>
      <c r="B25" s="126" t="s">
        <v>2266</v>
      </c>
      <c r="C25" s="126" t="s">
        <v>2285</v>
      </c>
      <c r="D25" s="125" t="s">
        <v>2286</v>
      </c>
      <c r="E25" s="127">
        <v>1426</v>
      </c>
      <c r="F25" s="127">
        <v>28</v>
      </c>
      <c r="G25" s="127">
        <v>1386</v>
      </c>
      <c r="H25" s="127">
        <v>12</v>
      </c>
      <c r="I25" s="127">
        <v>1453</v>
      </c>
      <c r="J25" s="127">
        <v>31</v>
      </c>
      <c r="K25" s="127">
        <v>1407</v>
      </c>
      <c r="L25" s="127">
        <v>15</v>
      </c>
      <c r="M25" s="127">
        <v>1407</v>
      </c>
      <c r="N25" s="127">
        <v>31</v>
      </c>
      <c r="O25" s="127">
        <v>1359</v>
      </c>
      <c r="P25" s="127">
        <v>17</v>
      </c>
    </row>
    <row r="26" spans="1:16" x14ac:dyDescent="0.25">
      <c r="A26" s="125" t="s">
        <v>2265</v>
      </c>
      <c r="B26" s="126" t="s">
        <v>2266</v>
      </c>
      <c r="C26" s="126" t="s">
        <v>2357</v>
      </c>
      <c r="D26" s="125" t="s">
        <v>2357</v>
      </c>
      <c r="E26" s="127">
        <v>3</v>
      </c>
      <c r="F26" s="127">
        <v>0</v>
      </c>
      <c r="G26" s="127">
        <v>3</v>
      </c>
      <c r="H26" s="127">
        <v>0</v>
      </c>
      <c r="I26" s="127">
        <v>5</v>
      </c>
      <c r="J26" s="127">
        <v>0</v>
      </c>
      <c r="K26" s="127">
        <v>5</v>
      </c>
      <c r="L26" s="127">
        <v>0</v>
      </c>
      <c r="M26" s="127">
        <v>9</v>
      </c>
      <c r="N26" s="127">
        <v>0</v>
      </c>
      <c r="O26" s="127">
        <v>9</v>
      </c>
      <c r="P26" s="127">
        <v>0</v>
      </c>
    </row>
    <row r="27" spans="1:16" x14ac:dyDescent="0.25">
      <c r="A27" s="125" t="s">
        <v>122</v>
      </c>
      <c r="B27" s="126" t="s">
        <v>123</v>
      </c>
      <c r="C27" s="126" t="s">
        <v>126</v>
      </c>
      <c r="D27" s="125" t="s">
        <v>127</v>
      </c>
      <c r="E27" s="127">
        <v>6407</v>
      </c>
      <c r="F27" s="127">
        <v>484</v>
      </c>
      <c r="G27" s="127">
        <v>5476</v>
      </c>
      <c r="H27" s="127">
        <v>447</v>
      </c>
      <c r="I27" s="127">
        <v>6481</v>
      </c>
      <c r="J27" s="127">
        <v>479</v>
      </c>
      <c r="K27" s="127">
        <v>5553</v>
      </c>
      <c r="L27" s="127">
        <v>449</v>
      </c>
      <c r="M27" s="127">
        <v>6177</v>
      </c>
      <c r="N27" s="127">
        <v>480</v>
      </c>
      <c r="O27" s="127">
        <v>5255</v>
      </c>
      <c r="P27" s="127">
        <v>442</v>
      </c>
    </row>
    <row r="28" spans="1:16" x14ac:dyDescent="0.25">
      <c r="A28" s="125" t="s">
        <v>122</v>
      </c>
      <c r="B28" s="126" t="s">
        <v>123</v>
      </c>
      <c r="C28" s="126" t="s">
        <v>128</v>
      </c>
      <c r="D28" s="125" t="s">
        <v>129</v>
      </c>
      <c r="E28" s="127">
        <v>762</v>
      </c>
      <c r="F28" s="127">
        <v>57</v>
      </c>
      <c r="G28" s="127">
        <v>634</v>
      </c>
      <c r="H28" s="127">
        <v>71</v>
      </c>
      <c r="I28" s="127">
        <v>674</v>
      </c>
      <c r="J28" s="127">
        <v>57</v>
      </c>
      <c r="K28" s="127">
        <v>548</v>
      </c>
      <c r="L28" s="127">
        <v>69</v>
      </c>
      <c r="M28" s="127">
        <v>669</v>
      </c>
      <c r="N28" s="127">
        <v>60</v>
      </c>
      <c r="O28" s="127">
        <v>547</v>
      </c>
      <c r="P28" s="127">
        <v>62</v>
      </c>
    </row>
    <row r="29" spans="1:16" x14ac:dyDescent="0.25">
      <c r="A29" s="125" t="s">
        <v>122</v>
      </c>
      <c r="B29" s="126" t="s">
        <v>123</v>
      </c>
      <c r="C29" s="126" t="s">
        <v>130</v>
      </c>
      <c r="D29" s="125" t="s">
        <v>131</v>
      </c>
      <c r="E29" s="127">
        <v>719</v>
      </c>
      <c r="F29" s="127">
        <v>87</v>
      </c>
      <c r="G29" s="127">
        <v>476</v>
      </c>
      <c r="H29" s="127">
        <v>156</v>
      </c>
      <c r="I29" s="127">
        <v>612</v>
      </c>
      <c r="J29" s="127">
        <v>89</v>
      </c>
      <c r="K29" s="127">
        <v>362</v>
      </c>
      <c r="L29" s="127">
        <v>161</v>
      </c>
      <c r="M29" s="127">
        <v>607</v>
      </c>
      <c r="N29" s="127">
        <v>89</v>
      </c>
      <c r="O29" s="127">
        <v>356</v>
      </c>
      <c r="P29" s="127">
        <v>162</v>
      </c>
    </row>
    <row r="30" spans="1:16" x14ac:dyDescent="0.25">
      <c r="A30" s="125" t="s">
        <v>122</v>
      </c>
      <c r="B30" s="126" t="s">
        <v>123</v>
      </c>
      <c r="C30" s="126" t="s">
        <v>132</v>
      </c>
      <c r="D30" s="125" t="s">
        <v>133</v>
      </c>
      <c r="E30" s="127">
        <v>6414</v>
      </c>
      <c r="F30" s="127">
        <v>533</v>
      </c>
      <c r="G30" s="127">
        <v>5018</v>
      </c>
      <c r="H30" s="127">
        <v>863</v>
      </c>
      <c r="I30" s="127">
        <v>6474</v>
      </c>
      <c r="J30" s="127">
        <v>534</v>
      </c>
      <c r="K30" s="127">
        <v>5080</v>
      </c>
      <c r="L30" s="127">
        <v>860</v>
      </c>
      <c r="M30" s="127">
        <v>6329</v>
      </c>
      <c r="N30" s="127">
        <v>538</v>
      </c>
      <c r="O30" s="127">
        <v>4947</v>
      </c>
      <c r="P30" s="127">
        <v>844</v>
      </c>
    </row>
    <row r="31" spans="1:16" x14ac:dyDescent="0.25">
      <c r="A31" s="125" t="s">
        <v>122</v>
      </c>
      <c r="B31" s="126" t="s">
        <v>123</v>
      </c>
      <c r="C31" s="126" t="s">
        <v>134</v>
      </c>
      <c r="D31" s="125" t="s">
        <v>135</v>
      </c>
      <c r="E31" s="127">
        <v>3388</v>
      </c>
      <c r="F31" s="127">
        <v>430</v>
      </c>
      <c r="G31" s="127">
        <v>2472</v>
      </c>
      <c r="H31" s="127">
        <v>486</v>
      </c>
      <c r="I31" s="127">
        <v>3341</v>
      </c>
      <c r="J31" s="127">
        <v>430</v>
      </c>
      <c r="K31" s="127">
        <v>2431</v>
      </c>
      <c r="L31" s="127">
        <v>480</v>
      </c>
      <c r="M31" s="127">
        <v>3342</v>
      </c>
      <c r="N31" s="127">
        <v>439</v>
      </c>
      <c r="O31" s="127">
        <v>2415</v>
      </c>
      <c r="P31" s="127">
        <v>488</v>
      </c>
    </row>
    <row r="32" spans="1:16" x14ac:dyDescent="0.25">
      <c r="A32" s="125" t="s">
        <v>122</v>
      </c>
      <c r="B32" s="126" t="s">
        <v>123</v>
      </c>
      <c r="C32" s="126" t="s">
        <v>136</v>
      </c>
      <c r="D32" s="125" t="s">
        <v>137</v>
      </c>
      <c r="E32" s="127">
        <v>4343</v>
      </c>
      <c r="F32" s="127">
        <v>834</v>
      </c>
      <c r="G32" s="127">
        <v>2150</v>
      </c>
      <c r="H32" s="127">
        <v>1359</v>
      </c>
      <c r="I32" s="127">
        <v>4342</v>
      </c>
      <c r="J32" s="127">
        <v>835</v>
      </c>
      <c r="K32" s="127">
        <v>2153</v>
      </c>
      <c r="L32" s="127">
        <v>1354</v>
      </c>
      <c r="M32" s="127">
        <v>4298</v>
      </c>
      <c r="N32" s="127">
        <v>850</v>
      </c>
      <c r="O32" s="127">
        <v>2127</v>
      </c>
      <c r="P32" s="127">
        <v>1321</v>
      </c>
    </row>
    <row r="33" spans="1:16" x14ac:dyDescent="0.25">
      <c r="A33" s="125" t="s">
        <v>122</v>
      </c>
      <c r="B33" s="126" t="s">
        <v>123</v>
      </c>
      <c r="C33" s="126" t="s">
        <v>138</v>
      </c>
      <c r="D33" s="125" t="s">
        <v>139</v>
      </c>
      <c r="E33" s="127">
        <v>779</v>
      </c>
      <c r="F33" s="127">
        <v>106</v>
      </c>
      <c r="G33" s="127">
        <v>592</v>
      </c>
      <c r="H33" s="127">
        <v>81</v>
      </c>
      <c r="I33" s="127">
        <v>807</v>
      </c>
      <c r="J33" s="127">
        <v>110</v>
      </c>
      <c r="K33" s="127">
        <v>618</v>
      </c>
      <c r="L33" s="127">
        <v>79</v>
      </c>
      <c r="M33" s="127">
        <v>739</v>
      </c>
      <c r="N33" s="127">
        <v>109</v>
      </c>
      <c r="O33" s="127">
        <v>550</v>
      </c>
      <c r="P33" s="127">
        <v>80</v>
      </c>
    </row>
    <row r="34" spans="1:16" x14ac:dyDescent="0.25">
      <c r="A34" s="125" t="s">
        <v>122</v>
      </c>
      <c r="B34" s="126" t="s">
        <v>123</v>
      </c>
      <c r="C34" s="126" t="s">
        <v>140</v>
      </c>
      <c r="D34" s="125" t="s">
        <v>141</v>
      </c>
      <c r="E34" s="127">
        <v>518</v>
      </c>
      <c r="F34" s="127">
        <v>213</v>
      </c>
      <c r="G34" s="127">
        <v>190</v>
      </c>
      <c r="H34" s="127">
        <v>115</v>
      </c>
      <c r="I34" s="127">
        <v>528</v>
      </c>
      <c r="J34" s="127">
        <v>215</v>
      </c>
      <c r="K34" s="127">
        <v>201</v>
      </c>
      <c r="L34" s="127">
        <v>112</v>
      </c>
      <c r="M34" s="127">
        <v>503</v>
      </c>
      <c r="N34" s="127">
        <v>212</v>
      </c>
      <c r="O34" s="127">
        <v>175</v>
      </c>
      <c r="P34" s="127">
        <v>116</v>
      </c>
    </row>
    <row r="35" spans="1:16" x14ac:dyDescent="0.25">
      <c r="A35" s="125" t="s">
        <v>122</v>
      </c>
      <c r="B35" s="126" t="s">
        <v>123</v>
      </c>
      <c r="C35" s="126" t="s">
        <v>142</v>
      </c>
      <c r="D35" s="125" t="s">
        <v>143</v>
      </c>
      <c r="E35" s="127">
        <v>1270</v>
      </c>
      <c r="F35" s="127">
        <v>293</v>
      </c>
      <c r="G35" s="127">
        <v>656</v>
      </c>
      <c r="H35" s="127">
        <v>321</v>
      </c>
      <c r="I35" s="127">
        <v>1266</v>
      </c>
      <c r="J35" s="127">
        <v>292</v>
      </c>
      <c r="K35" s="127">
        <v>674</v>
      </c>
      <c r="L35" s="127">
        <v>300</v>
      </c>
      <c r="M35" s="127">
        <v>1212</v>
      </c>
      <c r="N35" s="127">
        <v>292</v>
      </c>
      <c r="O35" s="127">
        <v>625</v>
      </c>
      <c r="P35" s="127">
        <v>295</v>
      </c>
    </row>
    <row r="36" spans="1:16" x14ac:dyDescent="0.25">
      <c r="A36" s="125" t="s">
        <v>122</v>
      </c>
      <c r="B36" s="126" t="s">
        <v>123</v>
      </c>
      <c r="C36" s="126" t="s">
        <v>146</v>
      </c>
      <c r="D36" s="125" t="s">
        <v>147</v>
      </c>
      <c r="E36" s="127">
        <v>616</v>
      </c>
      <c r="F36" s="127">
        <v>143</v>
      </c>
      <c r="G36" s="127">
        <v>379</v>
      </c>
      <c r="H36" s="127">
        <v>94</v>
      </c>
      <c r="I36" s="127">
        <v>612</v>
      </c>
      <c r="J36" s="127">
        <v>146</v>
      </c>
      <c r="K36" s="127">
        <v>372</v>
      </c>
      <c r="L36" s="127">
        <v>94</v>
      </c>
      <c r="M36" s="127">
        <v>595</v>
      </c>
      <c r="N36" s="127">
        <v>146</v>
      </c>
      <c r="O36" s="127">
        <v>356</v>
      </c>
      <c r="P36" s="127">
        <v>93</v>
      </c>
    </row>
    <row r="37" spans="1:16" x14ac:dyDescent="0.25">
      <c r="A37" s="125" t="s">
        <v>122</v>
      </c>
      <c r="B37" s="126" t="s">
        <v>123</v>
      </c>
      <c r="C37" s="126" t="s">
        <v>148</v>
      </c>
      <c r="D37" s="125" t="s">
        <v>149</v>
      </c>
      <c r="E37" s="127">
        <v>42870</v>
      </c>
      <c r="F37" s="127">
        <v>4559</v>
      </c>
      <c r="G37" s="127">
        <v>34453</v>
      </c>
      <c r="H37" s="127">
        <v>3858</v>
      </c>
      <c r="I37" s="127">
        <v>44132</v>
      </c>
      <c r="J37" s="127">
        <v>5261</v>
      </c>
      <c r="K37" s="127">
        <v>35011</v>
      </c>
      <c r="L37" s="127">
        <v>3860</v>
      </c>
      <c r="M37" s="127">
        <v>42550</v>
      </c>
      <c r="N37" s="127">
        <v>5329</v>
      </c>
      <c r="O37" s="127">
        <v>33435</v>
      </c>
      <c r="P37" s="127">
        <v>3786</v>
      </c>
    </row>
    <row r="38" spans="1:16" x14ac:dyDescent="0.25">
      <c r="A38" s="125" t="s">
        <v>122</v>
      </c>
      <c r="B38" s="126" t="s">
        <v>123</v>
      </c>
      <c r="C38" s="126" t="s">
        <v>150</v>
      </c>
      <c r="D38" s="125" t="s">
        <v>151</v>
      </c>
      <c r="E38" s="127">
        <v>1626</v>
      </c>
      <c r="F38" s="127">
        <v>454</v>
      </c>
      <c r="G38" s="127">
        <v>820</v>
      </c>
      <c r="H38" s="127">
        <v>352</v>
      </c>
      <c r="I38" s="127">
        <v>1651</v>
      </c>
      <c r="J38" s="127">
        <v>456</v>
      </c>
      <c r="K38" s="127">
        <v>849</v>
      </c>
      <c r="L38" s="127">
        <v>346</v>
      </c>
      <c r="M38" s="127">
        <v>1686</v>
      </c>
      <c r="N38" s="127">
        <v>448</v>
      </c>
      <c r="O38" s="127">
        <v>897</v>
      </c>
      <c r="P38" s="127">
        <v>341</v>
      </c>
    </row>
    <row r="39" spans="1:16" x14ac:dyDescent="0.25">
      <c r="A39" s="125" t="s">
        <v>122</v>
      </c>
      <c r="B39" s="126" t="s">
        <v>123</v>
      </c>
      <c r="C39" s="126" t="s">
        <v>152</v>
      </c>
      <c r="D39" s="125" t="s">
        <v>153</v>
      </c>
      <c r="E39" s="127">
        <v>395</v>
      </c>
      <c r="F39" s="127">
        <v>196</v>
      </c>
      <c r="G39" s="127">
        <v>100</v>
      </c>
      <c r="H39" s="127">
        <v>99</v>
      </c>
      <c r="I39" s="127">
        <v>398</v>
      </c>
      <c r="J39" s="127">
        <v>194</v>
      </c>
      <c r="K39" s="127">
        <v>109</v>
      </c>
      <c r="L39" s="127">
        <v>95</v>
      </c>
      <c r="M39" s="127">
        <v>416</v>
      </c>
      <c r="N39" s="127">
        <v>195</v>
      </c>
      <c r="O39" s="127">
        <v>127</v>
      </c>
      <c r="P39" s="127">
        <v>94</v>
      </c>
    </row>
    <row r="40" spans="1:16" x14ac:dyDescent="0.25">
      <c r="A40" s="125" t="s">
        <v>122</v>
      </c>
      <c r="B40" s="126" t="s">
        <v>123</v>
      </c>
      <c r="C40" s="126" t="s">
        <v>154</v>
      </c>
      <c r="D40" s="125" t="s">
        <v>155</v>
      </c>
      <c r="E40" s="127">
        <v>496</v>
      </c>
      <c r="F40" s="127">
        <v>103</v>
      </c>
      <c r="G40" s="127">
        <v>192</v>
      </c>
      <c r="H40" s="127">
        <v>201</v>
      </c>
      <c r="I40" s="127">
        <v>817</v>
      </c>
      <c r="J40" s="127">
        <v>85</v>
      </c>
      <c r="K40" s="127">
        <v>540</v>
      </c>
      <c r="L40" s="127">
        <v>192</v>
      </c>
      <c r="M40" s="127">
        <v>476</v>
      </c>
      <c r="N40" s="127">
        <v>85</v>
      </c>
      <c r="O40" s="127">
        <v>198</v>
      </c>
      <c r="P40" s="127">
        <v>193</v>
      </c>
    </row>
    <row r="41" spans="1:16" x14ac:dyDescent="0.25">
      <c r="A41" s="125" t="s">
        <v>122</v>
      </c>
      <c r="B41" s="126" t="s">
        <v>123</v>
      </c>
      <c r="C41" s="126" t="s">
        <v>156</v>
      </c>
      <c r="D41" s="125" t="s">
        <v>157</v>
      </c>
      <c r="E41" s="127">
        <v>5906</v>
      </c>
      <c r="F41" s="127">
        <v>884</v>
      </c>
      <c r="G41" s="127">
        <v>3902</v>
      </c>
      <c r="H41" s="127">
        <v>1120</v>
      </c>
      <c r="I41" s="127">
        <v>5791</v>
      </c>
      <c r="J41" s="127">
        <v>891</v>
      </c>
      <c r="K41" s="127">
        <v>3784</v>
      </c>
      <c r="L41" s="127">
        <v>1116</v>
      </c>
      <c r="M41" s="127">
        <v>5595</v>
      </c>
      <c r="N41" s="127">
        <v>904</v>
      </c>
      <c r="O41" s="127">
        <v>3624</v>
      </c>
      <c r="P41" s="127">
        <v>1067</v>
      </c>
    </row>
    <row r="42" spans="1:16" x14ac:dyDescent="0.25">
      <c r="A42" s="125" t="s">
        <v>122</v>
      </c>
      <c r="B42" s="126" t="s">
        <v>123</v>
      </c>
      <c r="C42" s="126" t="s">
        <v>160</v>
      </c>
      <c r="D42" s="125" t="s">
        <v>161</v>
      </c>
      <c r="E42" s="127">
        <v>64733</v>
      </c>
      <c r="F42" s="127">
        <v>10009</v>
      </c>
      <c r="G42" s="127">
        <v>40572</v>
      </c>
      <c r="H42" s="127">
        <v>14152</v>
      </c>
      <c r="I42" s="127">
        <v>65307</v>
      </c>
      <c r="J42" s="127">
        <v>10335</v>
      </c>
      <c r="K42" s="127">
        <v>40747</v>
      </c>
      <c r="L42" s="127">
        <v>14225</v>
      </c>
      <c r="M42" s="127">
        <v>64741</v>
      </c>
      <c r="N42" s="127">
        <v>10232</v>
      </c>
      <c r="O42" s="127">
        <v>40504</v>
      </c>
      <c r="P42" s="127">
        <v>14005</v>
      </c>
    </row>
    <row r="43" spans="1:16" x14ac:dyDescent="0.25">
      <c r="A43" s="125" t="s">
        <v>122</v>
      </c>
      <c r="B43" s="126" t="s">
        <v>123</v>
      </c>
      <c r="C43" s="126" t="s">
        <v>158</v>
      </c>
      <c r="D43" s="125" t="s">
        <v>159</v>
      </c>
      <c r="E43" s="127">
        <v>663</v>
      </c>
      <c r="F43" s="127">
        <v>148</v>
      </c>
      <c r="G43" s="127">
        <v>338</v>
      </c>
      <c r="H43" s="127">
        <v>177</v>
      </c>
      <c r="I43" s="127">
        <v>711</v>
      </c>
      <c r="J43" s="127">
        <v>149</v>
      </c>
      <c r="K43" s="127">
        <v>378</v>
      </c>
      <c r="L43" s="127">
        <v>184</v>
      </c>
      <c r="M43" s="127">
        <v>672</v>
      </c>
      <c r="N43" s="127">
        <v>144</v>
      </c>
      <c r="O43" s="127">
        <v>345</v>
      </c>
      <c r="P43" s="127">
        <v>183</v>
      </c>
    </row>
    <row r="44" spans="1:16" x14ac:dyDescent="0.25">
      <c r="A44" s="125" t="s">
        <v>122</v>
      </c>
      <c r="B44" s="126" t="s">
        <v>123</v>
      </c>
      <c r="C44" s="126" t="s">
        <v>162</v>
      </c>
      <c r="D44" s="125" t="s">
        <v>163</v>
      </c>
      <c r="E44" s="127">
        <v>1177</v>
      </c>
      <c r="F44" s="127">
        <v>165</v>
      </c>
      <c r="G44" s="127">
        <v>746</v>
      </c>
      <c r="H44" s="127">
        <v>266</v>
      </c>
      <c r="I44" s="127">
        <v>1255</v>
      </c>
      <c r="J44" s="127">
        <v>166</v>
      </c>
      <c r="K44" s="127">
        <v>823</v>
      </c>
      <c r="L44" s="127">
        <v>266</v>
      </c>
      <c r="M44" s="127">
        <v>1197</v>
      </c>
      <c r="N44" s="127">
        <v>168</v>
      </c>
      <c r="O44" s="127">
        <v>765</v>
      </c>
      <c r="P44" s="127">
        <v>264</v>
      </c>
    </row>
    <row r="45" spans="1:16" x14ac:dyDescent="0.25">
      <c r="A45" s="125" t="s">
        <v>122</v>
      </c>
      <c r="B45" s="126" t="s">
        <v>123</v>
      </c>
      <c r="C45" s="126" t="s">
        <v>164</v>
      </c>
      <c r="D45" s="125" t="s">
        <v>165</v>
      </c>
      <c r="E45" s="127">
        <v>1730</v>
      </c>
      <c r="F45" s="127">
        <v>306</v>
      </c>
      <c r="G45" s="127">
        <v>1219</v>
      </c>
      <c r="H45" s="127">
        <v>205</v>
      </c>
      <c r="I45" s="127">
        <v>1437</v>
      </c>
      <c r="J45" s="127">
        <v>309</v>
      </c>
      <c r="K45" s="127">
        <v>922</v>
      </c>
      <c r="L45" s="127">
        <v>206</v>
      </c>
      <c r="M45" s="127">
        <v>1485</v>
      </c>
      <c r="N45" s="127">
        <v>318</v>
      </c>
      <c r="O45" s="127">
        <v>962</v>
      </c>
      <c r="P45" s="127">
        <v>205</v>
      </c>
    </row>
    <row r="46" spans="1:16" x14ac:dyDescent="0.25">
      <c r="A46" s="125" t="s">
        <v>122</v>
      </c>
      <c r="B46" s="126" t="s">
        <v>123</v>
      </c>
      <c r="C46" s="126" t="s">
        <v>168</v>
      </c>
      <c r="D46" s="125" t="s">
        <v>169</v>
      </c>
      <c r="E46" s="127">
        <v>1124</v>
      </c>
      <c r="F46" s="127">
        <v>256</v>
      </c>
      <c r="G46" s="127">
        <v>709</v>
      </c>
      <c r="H46" s="127">
        <v>159</v>
      </c>
      <c r="I46" s="127">
        <v>1171</v>
      </c>
      <c r="J46" s="127">
        <v>261</v>
      </c>
      <c r="K46" s="127">
        <v>750</v>
      </c>
      <c r="L46" s="127">
        <v>160</v>
      </c>
      <c r="M46" s="127">
        <v>1198</v>
      </c>
      <c r="N46" s="127">
        <v>267</v>
      </c>
      <c r="O46" s="127">
        <v>778</v>
      </c>
      <c r="P46" s="127">
        <v>153</v>
      </c>
    </row>
    <row r="47" spans="1:16" x14ac:dyDescent="0.25">
      <c r="A47" s="125" t="s">
        <v>122</v>
      </c>
      <c r="B47" s="126" t="s">
        <v>123</v>
      </c>
      <c r="C47" s="126" t="s">
        <v>170</v>
      </c>
      <c r="D47" s="125" t="s">
        <v>171</v>
      </c>
      <c r="E47" s="127">
        <v>1559</v>
      </c>
      <c r="F47" s="127">
        <v>180</v>
      </c>
      <c r="G47" s="127">
        <v>1225</v>
      </c>
      <c r="H47" s="127">
        <v>154</v>
      </c>
      <c r="I47" s="127">
        <v>1433</v>
      </c>
      <c r="J47" s="127">
        <v>178</v>
      </c>
      <c r="K47" s="127">
        <v>1100</v>
      </c>
      <c r="L47" s="127">
        <v>155</v>
      </c>
      <c r="M47" s="127">
        <v>1518</v>
      </c>
      <c r="N47" s="127">
        <v>195</v>
      </c>
      <c r="O47" s="127">
        <v>1165</v>
      </c>
      <c r="P47" s="127">
        <v>158</v>
      </c>
    </row>
    <row r="48" spans="1:16" x14ac:dyDescent="0.25">
      <c r="A48" s="125" t="s">
        <v>122</v>
      </c>
      <c r="B48" s="126" t="s">
        <v>123</v>
      </c>
      <c r="C48" s="126" t="s">
        <v>172</v>
      </c>
      <c r="D48" s="125" t="s">
        <v>173</v>
      </c>
      <c r="E48" s="127">
        <v>784</v>
      </c>
      <c r="F48" s="127">
        <v>390</v>
      </c>
      <c r="G48" s="127">
        <v>244</v>
      </c>
      <c r="H48" s="127">
        <v>150</v>
      </c>
      <c r="I48" s="127">
        <v>821</v>
      </c>
      <c r="J48" s="127">
        <v>394</v>
      </c>
      <c r="K48" s="127">
        <v>274</v>
      </c>
      <c r="L48" s="127">
        <v>153</v>
      </c>
      <c r="M48" s="127">
        <v>775</v>
      </c>
      <c r="N48" s="127">
        <v>394</v>
      </c>
      <c r="O48" s="127">
        <v>239</v>
      </c>
      <c r="P48" s="127">
        <v>142</v>
      </c>
    </row>
    <row r="49" spans="1:16" x14ac:dyDescent="0.25">
      <c r="A49" s="125" t="s">
        <v>122</v>
      </c>
      <c r="B49" s="126" t="s">
        <v>123</v>
      </c>
      <c r="C49" s="126" t="s">
        <v>174</v>
      </c>
      <c r="D49" s="125" t="s">
        <v>175</v>
      </c>
      <c r="E49" s="127">
        <v>410</v>
      </c>
      <c r="F49" s="127">
        <v>162</v>
      </c>
      <c r="G49" s="127">
        <v>135</v>
      </c>
      <c r="H49" s="127">
        <v>113</v>
      </c>
      <c r="I49" s="127">
        <v>407</v>
      </c>
      <c r="J49" s="127">
        <v>165</v>
      </c>
      <c r="K49" s="127">
        <v>130</v>
      </c>
      <c r="L49" s="127">
        <v>112</v>
      </c>
      <c r="M49" s="127">
        <v>407</v>
      </c>
      <c r="N49" s="127">
        <v>163</v>
      </c>
      <c r="O49" s="127">
        <v>131</v>
      </c>
      <c r="P49" s="127">
        <v>113</v>
      </c>
    </row>
    <row r="50" spans="1:16" x14ac:dyDescent="0.25">
      <c r="A50" s="125" t="s">
        <v>122</v>
      </c>
      <c r="B50" s="126" t="s">
        <v>123</v>
      </c>
      <c r="C50" s="126" t="s">
        <v>176</v>
      </c>
      <c r="D50" s="125" t="s">
        <v>177</v>
      </c>
      <c r="E50" s="127">
        <v>13537</v>
      </c>
      <c r="F50" s="127">
        <v>2046</v>
      </c>
      <c r="G50" s="127">
        <v>8605</v>
      </c>
      <c r="H50" s="127">
        <v>2886</v>
      </c>
      <c r="I50" s="127">
        <v>13365</v>
      </c>
      <c r="J50" s="127">
        <v>2068</v>
      </c>
      <c r="K50" s="127">
        <v>8423</v>
      </c>
      <c r="L50" s="127">
        <v>2874</v>
      </c>
      <c r="M50" s="127">
        <v>13243</v>
      </c>
      <c r="N50" s="127">
        <v>2041</v>
      </c>
      <c r="O50" s="127">
        <v>8362</v>
      </c>
      <c r="P50" s="127">
        <v>2840</v>
      </c>
    </row>
    <row r="51" spans="1:16" x14ac:dyDescent="0.25">
      <c r="A51" s="125" t="s">
        <v>122</v>
      </c>
      <c r="B51" s="126" t="s">
        <v>123</v>
      </c>
      <c r="C51" s="126" t="s">
        <v>178</v>
      </c>
      <c r="D51" s="125" t="s">
        <v>179</v>
      </c>
      <c r="E51" s="127">
        <v>350</v>
      </c>
      <c r="F51" s="127">
        <v>166</v>
      </c>
      <c r="G51" s="127">
        <v>66</v>
      </c>
      <c r="H51" s="127">
        <v>118</v>
      </c>
      <c r="I51" s="127">
        <v>358</v>
      </c>
      <c r="J51" s="127">
        <v>164</v>
      </c>
      <c r="K51" s="127">
        <v>69</v>
      </c>
      <c r="L51" s="127">
        <v>125</v>
      </c>
      <c r="M51" s="127">
        <v>361</v>
      </c>
      <c r="N51" s="127">
        <v>166</v>
      </c>
      <c r="O51" s="127">
        <v>74</v>
      </c>
      <c r="P51" s="127">
        <v>121</v>
      </c>
    </row>
    <row r="52" spans="1:16" x14ac:dyDescent="0.25">
      <c r="A52" s="125" t="s">
        <v>122</v>
      </c>
      <c r="B52" s="126" t="s">
        <v>123</v>
      </c>
      <c r="C52" s="126" t="s">
        <v>180</v>
      </c>
      <c r="D52" s="125" t="s">
        <v>181</v>
      </c>
      <c r="E52" s="127">
        <v>1092</v>
      </c>
      <c r="F52" s="127">
        <v>286</v>
      </c>
      <c r="G52" s="127">
        <v>589</v>
      </c>
      <c r="H52" s="127">
        <v>217</v>
      </c>
      <c r="I52" s="127">
        <v>1088</v>
      </c>
      <c r="J52" s="127">
        <v>286</v>
      </c>
      <c r="K52" s="127">
        <v>587</v>
      </c>
      <c r="L52" s="127">
        <v>215</v>
      </c>
      <c r="M52" s="127">
        <v>1030</v>
      </c>
      <c r="N52" s="127">
        <v>289</v>
      </c>
      <c r="O52" s="127">
        <v>540</v>
      </c>
      <c r="P52" s="127">
        <v>201</v>
      </c>
    </row>
    <row r="53" spans="1:16" x14ac:dyDescent="0.25">
      <c r="A53" s="125" t="s">
        <v>122</v>
      </c>
      <c r="B53" s="126" t="s">
        <v>123</v>
      </c>
      <c r="C53" s="126" t="s">
        <v>182</v>
      </c>
      <c r="D53" s="125" t="s">
        <v>183</v>
      </c>
      <c r="E53" s="127">
        <v>290</v>
      </c>
      <c r="F53" s="127">
        <v>92</v>
      </c>
      <c r="G53" s="127">
        <v>90</v>
      </c>
      <c r="H53" s="127">
        <v>108</v>
      </c>
      <c r="I53" s="127">
        <v>307</v>
      </c>
      <c r="J53" s="127">
        <v>91</v>
      </c>
      <c r="K53" s="127">
        <v>106</v>
      </c>
      <c r="L53" s="127">
        <v>110</v>
      </c>
      <c r="M53" s="127">
        <v>337</v>
      </c>
      <c r="N53" s="127">
        <v>93</v>
      </c>
      <c r="O53" s="127">
        <v>131</v>
      </c>
      <c r="P53" s="127">
        <v>113</v>
      </c>
    </row>
    <row r="54" spans="1:16" x14ac:dyDescent="0.25">
      <c r="A54" s="125" t="s">
        <v>122</v>
      </c>
      <c r="B54" s="126" t="s">
        <v>123</v>
      </c>
      <c r="C54" s="126" t="s">
        <v>184</v>
      </c>
      <c r="D54" s="125" t="s">
        <v>185</v>
      </c>
      <c r="E54" s="127">
        <v>623</v>
      </c>
      <c r="F54" s="127">
        <v>124</v>
      </c>
      <c r="G54" s="127">
        <v>377</v>
      </c>
      <c r="H54" s="127">
        <v>122</v>
      </c>
      <c r="I54" s="127">
        <v>588</v>
      </c>
      <c r="J54" s="127">
        <v>121</v>
      </c>
      <c r="K54" s="127">
        <v>338</v>
      </c>
      <c r="L54" s="127">
        <v>129</v>
      </c>
      <c r="M54" s="127">
        <v>519</v>
      </c>
      <c r="N54" s="127">
        <v>124</v>
      </c>
      <c r="O54" s="127">
        <v>271</v>
      </c>
      <c r="P54" s="127">
        <v>124</v>
      </c>
    </row>
    <row r="55" spans="1:16" x14ac:dyDescent="0.25">
      <c r="A55" s="125" t="s">
        <v>122</v>
      </c>
      <c r="B55" s="126" t="s">
        <v>123</v>
      </c>
      <c r="C55" s="126" t="s">
        <v>186</v>
      </c>
      <c r="D55" s="125" t="s">
        <v>187</v>
      </c>
      <c r="E55" s="127">
        <v>5792</v>
      </c>
      <c r="F55" s="127">
        <v>909</v>
      </c>
      <c r="G55" s="127">
        <v>4423</v>
      </c>
      <c r="H55" s="127">
        <v>460</v>
      </c>
      <c r="I55" s="127">
        <v>5819</v>
      </c>
      <c r="J55" s="127">
        <v>927</v>
      </c>
      <c r="K55" s="127">
        <v>4429</v>
      </c>
      <c r="L55" s="127">
        <v>463</v>
      </c>
      <c r="M55" s="127">
        <v>5835</v>
      </c>
      <c r="N55" s="127">
        <v>921</v>
      </c>
      <c r="O55" s="127">
        <v>4478</v>
      </c>
      <c r="P55" s="127">
        <v>436</v>
      </c>
    </row>
    <row r="56" spans="1:16" x14ac:dyDescent="0.25">
      <c r="A56" s="125" t="s">
        <v>122</v>
      </c>
      <c r="B56" s="126" t="s">
        <v>123</v>
      </c>
      <c r="C56" s="126" t="s">
        <v>190</v>
      </c>
      <c r="D56" s="125" t="s">
        <v>191</v>
      </c>
      <c r="E56" s="127">
        <v>595</v>
      </c>
      <c r="F56" s="127">
        <v>145</v>
      </c>
      <c r="G56" s="127">
        <v>241</v>
      </c>
      <c r="H56" s="127">
        <v>209</v>
      </c>
      <c r="I56" s="127">
        <v>603</v>
      </c>
      <c r="J56" s="127">
        <v>144</v>
      </c>
      <c r="K56" s="127">
        <v>251</v>
      </c>
      <c r="L56" s="127">
        <v>208</v>
      </c>
      <c r="M56" s="127">
        <v>565</v>
      </c>
      <c r="N56" s="127">
        <v>142</v>
      </c>
      <c r="O56" s="127">
        <v>214</v>
      </c>
      <c r="P56" s="127">
        <v>209</v>
      </c>
    </row>
    <row r="57" spans="1:16" x14ac:dyDescent="0.25">
      <c r="A57" s="125" t="s">
        <v>122</v>
      </c>
      <c r="B57" s="126" t="s">
        <v>123</v>
      </c>
      <c r="C57" s="126" t="s">
        <v>192</v>
      </c>
      <c r="D57" s="125" t="s">
        <v>193</v>
      </c>
      <c r="E57" s="127">
        <v>12066</v>
      </c>
      <c r="F57" s="127">
        <v>1932</v>
      </c>
      <c r="G57" s="127">
        <v>8335</v>
      </c>
      <c r="H57" s="127">
        <v>1799</v>
      </c>
      <c r="I57" s="127">
        <v>12277</v>
      </c>
      <c r="J57" s="127">
        <v>1977</v>
      </c>
      <c r="K57" s="127">
        <v>8487</v>
      </c>
      <c r="L57" s="127">
        <v>1813</v>
      </c>
      <c r="M57" s="127">
        <v>11923</v>
      </c>
      <c r="N57" s="127">
        <v>1946</v>
      </c>
      <c r="O57" s="127">
        <v>8241</v>
      </c>
      <c r="P57" s="127">
        <v>1736</v>
      </c>
    </row>
    <row r="58" spans="1:16" x14ac:dyDescent="0.25">
      <c r="A58" s="125" t="s">
        <v>122</v>
      </c>
      <c r="B58" s="126" t="s">
        <v>123</v>
      </c>
      <c r="C58" s="126" t="s">
        <v>194</v>
      </c>
      <c r="D58" s="125" t="s">
        <v>195</v>
      </c>
      <c r="E58" s="127">
        <v>7050</v>
      </c>
      <c r="F58" s="127">
        <v>1908</v>
      </c>
      <c r="G58" s="127">
        <v>4281</v>
      </c>
      <c r="H58" s="127">
        <v>861</v>
      </c>
      <c r="I58" s="127">
        <v>7173</v>
      </c>
      <c r="J58" s="127">
        <v>1956</v>
      </c>
      <c r="K58" s="127">
        <v>4314</v>
      </c>
      <c r="L58" s="127">
        <v>903</v>
      </c>
      <c r="M58" s="127">
        <v>6905</v>
      </c>
      <c r="N58" s="127">
        <v>1947</v>
      </c>
      <c r="O58" s="127">
        <v>4109</v>
      </c>
      <c r="P58" s="127">
        <v>849</v>
      </c>
    </row>
    <row r="59" spans="1:16" x14ac:dyDescent="0.25">
      <c r="A59" s="125" t="s">
        <v>122</v>
      </c>
      <c r="B59" s="126" t="s">
        <v>123</v>
      </c>
      <c r="C59" s="126" t="s">
        <v>196</v>
      </c>
      <c r="D59" s="125" t="s">
        <v>197</v>
      </c>
      <c r="E59" s="127">
        <v>1314</v>
      </c>
      <c r="F59" s="127">
        <v>233</v>
      </c>
      <c r="G59" s="127">
        <v>834</v>
      </c>
      <c r="H59" s="127">
        <v>247</v>
      </c>
      <c r="I59" s="127">
        <v>1355</v>
      </c>
      <c r="J59" s="127">
        <v>231</v>
      </c>
      <c r="K59" s="127">
        <v>879</v>
      </c>
      <c r="L59" s="127">
        <v>245</v>
      </c>
      <c r="M59" s="127">
        <v>1355</v>
      </c>
      <c r="N59" s="127">
        <v>230</v>
      </c>
      <c r="O59" s="127">
        <v>877</v>
      </c>
      <c r="P59" s="127">
        <v>248</v>
      </c>
    </row>
    <row r="60" spans="1:16" x14ac:dyDescent="0.25">
      <c r="A60" s="125" t="s">
        <v>122</v>
      </c>
      <c r="B60" s="126" t="s">
        <v>123</v>
      </c>
      <c r="C60" s="126" t="s">
        <v>166</v>
      </c>
      <c r="D60" s="125" t="s">
        <v>167</v>
      </c>
      <c r="E60" s="127">
        <v>3641</v>
      </c>
      <c r="F60" s="127">
        <v>716</v>
      </c>
      <c r="G60" s="127">
        <v>2014</v>
      </c>
      <c r="H60" s="127">
        <v>911</v>
      </c>
      <c r="I60" s="127">
        <v>3663</v>
      </c>
      <c r="J60" s="127">
        <v>724</v>
      </c>
      <c r="K60" s="127">
        <v>2016</v>
      </c>
      <c r="L60" s="127">
        <v>923</v>
      </c>
      <c r="M60" s="127">
        <v>3540</v>
      </c>
      <c r="N60" s="127">
        <v>733</v>
      </c>
      <c r="O60" s="127">
        <v>1913</v>
      </c>
      <c r="P60" s="127">
        <v>894</v>
      </c>
    </row>
    <row r="61" spans="1:16" x14ac:dyDescent="0.25">
      <c r="A61" s="125" t="s">
        <v>122</v>
      </c>
      <c r="B61" s="126" t="s">
        <v>123</v>
      </c>
      <c r="C61" s="126" t="s">
        <v>198</v>
      </c>
      <c r="D61" s="125" t="s">
        <v>199</v>
      </c>
      <c r="E61" s="127">
        <v>1322</v>
      </c>
      <c r="F61" s="127">
        <v>292</v>
      </c>
      <c r="G61" s="127">
        <v>787</v>
      </c>
      <c r="H61" s="127">
        <v>243</v>
      </c>
      <c r="I61" s="127">
        <v>1312</v>
      </c>
      <c r="J61" s="127">
        <v>298</v>
      </c>
      <c r="K61" s="127">
        <v>774</v>
      </c>
      <c r="L61" s="127">
        <v>240</v>
      </c>
      <c r="M61" s="127">
        <v>1300</v>
      </c>
      <c r="N61" s="127">
        <v>301</v>
      </c>
      <c r="O61" s="127">
        <v>760</v>
      </c>
      <c r="P61" s="127">
        <v>239</v>
      </c>
    </row>
    <row r="62" spans="1:16" x14ac:dyDescent="0.25">
      <c r="A62" s="125" t="s">
        <v>122</v>
      </c>
      <c r="B62" s="126" t="s">
        <v>123</v>
      </c>
      <c r="C62" s="126" t="s">
        <v>200</v>
      </c>
      <c r="D62" s="125" t="s">
        <v>201</v>
      </c>
      <c r="E62" s="127">
        <v>338</v>
      </c>
      <c r="F62" s="127">
        <v>70</v>
      </c>
      <c r="G62" s="127">
        <v>110</v>
      </c>
      <c r="H62" s="127">
        <v>158</v>
      </c>
      <c r="I62" s="127">
        <v>343</v>
      </c>
      <c r="J62" s="127">
        <v>72</v>
      </c>
      <c r="K62" s="127">
        <v>110</v>
      </c>
      <c r="L62" s="127">
        <v>161</v>
      </c>
      <c r="M62" s="127">
        <v>352</v>
      </c>
      <c r="N62" s="127">
        <v>73</v>
      </c>
      <c r="O62" s="127">
        <v>112</v>
      </c>
      <c r="P62" s="127">
        <v>167</v>
      </c>
    </row>
    <row r="63" spans="1:16" x14ac:dyDescent="0.25">
      <c r="A63" s="125" t="s">
        <v>122</v>
      </c>
      <c r="B63" s="126" t="s">
        <v>123</v>
      </c>
      <c r="C63" s="126" t="s">
        <v>202</v>
      </c>
      <c r="D63" s="125" t="s">
        <v>203</v>
      </c>
      <c r="E63" s="127">
        <v>1715</v>
      </c>
      <c r="F63" s="127">
        <v>448</v>
      </c>
      <c r="G63" s="127">
        <v>883</v>
      </c>
      <c r="H63" s="127">
        <v>384</v>
      </c>
      <c r="I63" s="127">
        <v>1730</v>
      </c>
      <c r="J63" s="127">
        <v>454</v>
      </c>
      <c r="K63" s="127">
        <v>897</v>
      </c>
      <c r="L63" s="127">
        <v>379</v>
      </c>
      <c r="M63" s="127">
        <v>1716</v>
      </c>
      <c r="N63" s="127">
        <v>449</v>
      </c>
      <c r="O63" s="127">
        <v>884</v>
      </c>
      <c r="P63" s="127">
        <v>383</v>
      </c>
    </row>
    <row r="64" spans="1:16" x14ac:dyDescent="0.25">
      <c r="A64" s="125" t="s">
        <v>122</v>
      </c>
      <c r="B64" s="126" t="s">
        <v>123</v>
      </c>
      <c r="C64" s="126" t="s">
        <v>204</v>
      </c>
      <c r="D64" s="125" t="s">
        <v>205</v>
      </c>
      <c r="E64" s="127">
        <v>12893</v>
      </c>
      <c r="F64" s="127">
        <v>1396</v>
      </c>
      <c r="G64" s="127">
        <v>8854</v>
      </c>
      <c r="H64" s="127">
        <v>2643</v>
      </c>
      <c r="I64" s="127">
        <v>13126</v>
      </c>
      <c r="J64" s="127">
        <v>1456</v>
      </c>
      <c r="K64" s="127">
        <v>9008</v>
      </c>
      <c r="L64" s="127">
        <v>2662</v>
      </c>
      <c r="M64" s="127">
        <v>13002</v>
      </c>
      <c r="N64" s="127">
        <v>1441</v>
      </c>
      <c r="O64" s="127">
        <v>8961</v>
      </c>
      <c r="P64" s="127">
        <v>2600</v>
      </c>
    </row>
    <row r="65" spans="1:16" x14ac:dyDescent="0.25">
      <c r="A65" s="125" t="s">
        <v>122</v>
      </c>
      <c r="B65" s="126" t="s">
        <v>123</v>
      </c>
      <c r="C65" s="126" t="s">
        <v>206</v>
      </c>
      <c r="D65" s="125" t="s">
        <v>207</v>
      </c>
      <c r="E65" s="127">
        <v>2149</v>
      </c>
      <c r="F65" s="127">
        <v>495</v>
      </c>
      <c r="G65" s="127">
        <v>1343</v>
      </c>
      <c r="H65" s="127">
        <v>311</v>
      </c>
      <c r="I65" s="127">
        <v>1955</v>
      </c>
      <c r="J65" s="127">
        <v>502</v>
      </c>
      <c r="K65" s="127">
        <v>1135</v>
      </c>
      <c r="L65" s="127">
        <v>318</v>
      </c>
      <c r="M65" s="127">
        <v>1876</v>
      </c>
      <c r="N65" s="127">
        <v>497</v>
      </c>
      <c r="O65" s="127">
        <v>1066</v>
      </c>
      <c r="P65" s="127">
        <v>313</v>
      </c>
    </row>
    <row r="66" spans="1:16" x14ac:dyDescent="0.25">
      <c r="A66" s="125" t="s">
        <v>122</v>
      </c>
      <c r="B66" s="126" t="s">
        <v>123</v>
      </c>
      <c r="C66" s="126" t="s">
        <v>208</v>
      </c>
      <c r="D66" s="125" t="s">
        <v>209</v>
      </c>
      <c r="E66" s="127">
        <v>6244</v>
      </c>
      <c r="F66" s="127">
        <v>331</v>
      </c>
      <c r="G66" s="127">
        <v>3895</v>
      </c>
      <c r="H66" s="127">
        <v>2018</v>
      </c>
      <c r="I66" s="127">
        <v>6189</v>
      </c>
      <c r="J66" s="127">
        <v>337</v>
      </c>
      <c r="K66" s="127">
        <v>3852</v>
      </c>
      <c r="L66" s="127">
        <v>2000</v>
      </c>
      <c r="M66" s="127">
        <v>6097</v>
      </c>
      <c r="N66" s="127">
        <v>335</v>
      </c>
      <c r="O66" s="127">
        <v>3804</v>
      </c>
      <c r="P66" s="127">
        <v>1958</v>
      </c>
    </row>
    <row r="67" spans="1:16" x14ac:dyDescent="0.25">
      <c r="A67" s="125" t="s">
        <v>122</v>
      </c>
      <c r="B67" s="126" t="s">
        <v>123</v>
      </c>
      <c r="C67" s="126" t="s">
        <v>210</v>
      </c>
      <c r="D67" s="125" t="s">
        <v>211</v>
      </c>
      <c r="E67" s="127">
        <v>637</v>
      </c>
      <c r="F67" s="127">
        <v>203</v>
      </c>
      <c r="G67" s="127">
        <v>251</v>
      </c>
      <c r="H67" s="127">
        <v>183</v>
      </c>
      <c r="I67" s="127">
        <v>651</v>
      </c>
      <c r="J67" s="127">
        <v>206</v>
      </c>
      <c r="K67" s="127">
        <v>261</v>
      </c>
      <c r="L67" s="127">
        <v>184</v>
      </c>
      <c r="M67" s="127">
        <v>690</v>
      </c>
      <c r="N67" s="127">
        <v>202</v>
      </c>
      <c r="O67" s="127">
        <v>301</v>
      </c>
      <c r="P67" s="127">
        <v>187</v>
      </c>
    </row>
    <row r="68" spans="1:16" x14ac:dyDescent="0.25">
      <c r="A68" s="125" t="s">
        <v>122</v>
      </c>
      <c r="B68" s="126" t="s">
        <v>123</v>
      </c>
      <c r="C68" s="126" t="s">
        <v>212</v>
      </c>
      <c r="D68" s="125" t="s">
        <v>213</v>
      </c>
      <c r="E68" s="127">
        <v>3677</v>
      </c>
      <c r="F68" s="127">
        <v>741</v>
      </c>
      <c r="G68" s="127">
        <v>2456</v>
      </c>
      <c r="H68" s="127">
        <v>480</v>
      </c>
      <c r="I68" s="127">
        <v>3864</v>
      </c>
      <c r="J68" s="127">
        <v>745</v>
      </c>
      <c r="K68" s="127">
        <v>2626</v>
      </c>
      <c r="L68" s="127">
        <v>493</v>
      </c>
      <c r="M68" s="127">
        <v>3552</v>
      </c>
      <c r="N68" s="127">
        <v>671</v>
      </c>
      <c r="O68" s="127">
        <v>2412</v>
      </c>
      <c r="P68" s="127">
        <v>469</v>
      </c>
    </row>
    <row r="69" spans="1:16" x14ac:dyDescent="0.25">
      <c r="A69" s="125" t="s">
        <v>122</v>
      </c>
      <c r="B69" s="126" t="s">
        <v>123</v>
      </c>
      <c r="C69" s="126" t="s">
        <v>188</v>
      </c>
      <c r="D69" s="125" t="s">
        <v>189</v>
      </c>
      <c r="E69" s="127">
        <v>13222</v>
      </c>
      <c r="F69" s="127">
        <v>1382</v>
      </c>
      <c r="G69" s="127">
        <v>9290</v>
      </c>
      <c r="H69" s="127">
        <v>2550</v>
      </c>
      <c r="I69" s="127">
        <v>13277</v>
      </c>
      <c r="J69" s="127">
        <v>1401</v>
      </c>
      <c r="K69" s="127">
        <v>9291</v>
      </c>
      <c r="L69" s="127">
        <v>2585</v>
      </c>
      <c r="M69" s="127">
        <v>13162</v>
      </c>
      <c r="N69" s="127">
        <v>1411</v>
      </c>
      <c r="O69" s="127">
        <v>9172</v>
      </c>
      <c r="P69" s="127">
        <v>2579</v>
      </c>
    </row>
    <row r="70" spans="1:16" x14ac:dyDescent="0.25">
      <c r="A70" s="125" t="s">
        <v>122</v>
      </c>
      <c r="B70" s="126" t="s">
        <v>123</v>
      </c>
      <c r="C70" s="126" t="s">
        <v>330</v>
      </c>
      <c r="D70" s="125" t="s">
        <v>331</v>
      </c>
      <c r="E70" s="127">
        <v>6368</v>
      </c>
      <c r="F70" s="127">
        <v>899</v>
      </c>
      <c r="G70" s="127">
        <v>3876</v>
      </c>
      <c r="H70" s="127">
        <v>1593</v>
      </c>
      <c r="I70" s="127">
        <v>6407</v>
      </c>
      <c r="J70" s="127">
        <v>914</v>
      </c>
      <c r="K70" s="127">
        <v>3902</v>
      </c>
      <c r="L70" s="127">
        <v>1591</v>
      </c>
      <c r="M70" s="127">
        <v>6295</v>
      </c>
      <c r="N70" s="127">
        <v>913</v>
      </c>
      <c r="O70" s="127">
        <v>3832</v>
      </c>
      <c r="P70" s="127">
        <v>1550</v>
      </c>
    </row>
    <row r="71" spans="1:16" x14ac:dyDescent="0.25">
      <c r="A71" s="125" t="s">
        <v>122</v>
      </c>
      <c r="B71" s="126" t="s">
        <v>123</v>
      </c>
      <c r="C71" s="126" t="s">
        <v>214</v>
      </c>
      <c r="D71" s="125" t="s">
        <v>215</v>
      </c>
      <c r="E71" s="127">
        <v>3700</v>
      </c>
      <c r="F71" s="127">
        <v>261</v>
      </c>
      <c r="G71" s="127">
        <v>2300</v>
      </c>
      <c r="H71" s="127">
        <v>1139</v>
      </c>
      <c r="I71" s="127">
        <v>3686</v>
      </c>
      <c r="J71" s="127">
        <v>266</v>
      </c>
      <c r="K71" s="127">
        <v>2287</v>
      </c>
      <c r="L71" s="127">
        <v>1133</v>
      </c>
      <c r="M71" s="127">
        <v>3651</v>
      </c>
      <c r="N71" s="127">
        <v>270</v>
      </c>
      <c r="O71" s="127">
        <v>2247</v>
      </c>
      <c r="P71" s="127">
        <v>1134</v>
      </c>
    </row>
    <row r="72" spans="1:16" x14ac:dyDescent="0.25">
      <c r="A72" s="125" t="s">
        <v>122</v>
      </c>
      <c r="B72" s="126" t="s">
        <v>123</v>
      </c>
      <c r="C72" s="126" t="s">
        <v>216</v>
      </c>
      <c r="D72" s="125" t="s">
        <v>217</v>
      </c>
      <c r="E72" s="127">
        <v>69770</v>
      </c>
      <c r="F72" s="127">
        <v>8039</v>
      </c>
      <c r="G72" s="127">
        <v>42666</v>
      </c>
      <c r="H72" s="127">
        <v>19065</v>
      </c>
      <c r="I72" s="127">
        <v>70107</v>
      </c>
      <c r="J72" s="127">
        <v>8098</v>
      </c>
      <c r="K72" s="127">
        <v>42890</v>
      </c>
      <c r="L72" s="127">
        <v>19119</v>
      </c>
      <c r="M72" s="127">
        <v>68709</v>
      </c>
      <c r="N72" s="127">
        <v>8142</v>
      </c>
      <c r="O72" s="127">
        <v>42058</v>
      </c>
      <c r="P72" s="127">
        <v>18509</v>
      </c>
    </row>
    <row r="73" spans="1:16" x14ac:dyDescent="0.25">
      <c r="A73" s="125" t="s">
        <v>122</v>
      </c>
      <c r="B73" s="126" t="s">
        <v>123</v>
      </c>
      <c r="C73" s="126" t="s">
        <v>218</v>
      </c>
      <c r="D73" s="125" t="s">
        <v>219</v>
      </c>
      <c r="E73" s="127">
        <v>2586</v>
      </c>
      <c r="F73" s="127">
        <v>377</v>
      </c>
      <c r="G73" s="127">
        <v>1781</v>
      </c>
      <c r="H73" s="127">
        <v>428</v>
      </c>
      <c r="I73" s="127">
        <v>2595</v>
      </c>
      <c r="J73" s="127">
        <v>373</v>
      </c>
      <c r="K73" s="127">
        <v>1792</v>
      </c>
      <c r="L73" s="127">
        <v>430</v>
      </c>
      <c r="M73" s="127">
        <v>2612</v>
      </c>
      <c r="N73" s="127">
        <v>381</v>
      </c>
      <c r="O73" s="127">
        <v>1800</v>
      </c>
      <c r="P73" s="127">
        <v>431</v>
      </c>
    </row>
    <row r="74" spans="1:16" x14ac:dyDescent="0.25">
      <c r="A74" s="125" t="s">
        <v>122</v>
      </c>
      <c r="B74" s="126" t="s">
        <v>123</v>
      </c>
      <c r="C74" s="126" t="s">
        <v>220</v>
      </c>
      <c r="D74" s="125" t="s">
        <v>221</v>
      </c>
      <c r="E74" s="127">
        <v>1300</v>
      </c>
      <c r="F74" s="127">
        <v>410</v>
      </c>
      <c r="G74" s="127">
        <v>553</v>
      </c>
      <c r="H74" s="127">
        <v>337</v>
      </c>
      <c r="I74" s="127">
        <v>1317</v>
      </c>
      <c r="J74" s="127">
        <v>412</v>
      </c>
      <c r="K74" s="127">
        <v>572</v>
      </c>
      <c r="L74" s="127">
        <v>333</v>
      </c>
      <c r="M74" s="127">
        <v>1291</v>
      </c>
      <c r="N74" s="127">
        <v>407</v>
      </c>
      <c r="O74" s="127">
        <v>560</v>
      </c>
      <c r="P74" s="127">
        <v>324</v>
      </c>
    </row>
    <row r="75" spans="1:16" x14ac:dyDescent="0.25">
      <c r="A75" s="125" t="s">
        <v>122</v>
      </c>
      <c r="B75" s="126" t="s">
        <v>123</v>
      </c>
      <c r="C75" s="126" t="s">
        <v>222</v>
      </c>
      <c r="D75" s="125" t="s">
        <v>223</v>
      </c>
      <c r="E75" s="127">
        <v>498</v>
      </c>
      <c r="F75" s="127">
        <v>157</v>
      </c>
      <c r="G75" s="127">
        <v>254</v>
      </c>
      <c r="H75" s="127">
        <v>87</v>
      </c>
      <c r="I75" s="127">
        <v>509</v>
      </c>
      <c r="J75" s="127">
        <v>157</v>
      </c>
      <c r="K75" s="127">
        <v>257</v>
      </c>
      <c r="L75" s="127">
        <v>95</v>
      </c>
      <c r="M75" s="127">
        <v>507</v>
      </c>
      <c r="N75" s="127">
        <v>160</v>
      </c>
      <c r="O75" s="127">
        <v>258</v>
      </c>
      <c r="P75" s="127">
        <v>89</v>
      </c>
    </row>
    <row r="76" spans="1:16" x14ac:dyDescent="0.25">
      <c r="A76" s="125" t="s">
        <v>122</v>
      </c>
      <c r="B76" s="126" t="s">
        <v>123</v>
      </c>
      <c r="C76" s="126" t="s">
        <v>224</v>
      </c>
      <c r="D76" s="125" t="s">
        <v>225</v>
      </c>
      <c r="E76" s="127">
        <v>13759</v>
      </c>
      <c r="F76" s="127">
        <v>1148</v>
      </c>
      <c r="G76" s="127">
        <v>10970</v>
      </c>
      <c r="H76" s="127">
        <v>1641</v>
      </c>
      <c r="I76" s="127">
        <v>13771</v>
      </c>
      <c r="J76" s="127">
        <v>1147</v>
      </c>
      <c r="K76" s="127">
        <v>10952</v>
      </c>
      <c r="L76" s="127">
        <v>1672</v>
      </c>
      <c r="M76" s="127">
        <v>13734</v>
      </c>
      <c r="N76" s="127">
        <v>1146</v>
      </c>
      <c r="O76" s="127">
        <v>10963</v>
      </c>
      <c r="P76" s="127">
        <v>1625</v>
      </c>
    </row>
    <row r="77" spans="1:16" x14ac:dyDescent="0.25">
      <c r="A77" s="125" t="s">
        <v>122</v>
      </c>
      <c r="B77" s="126" t="s">
        <v>123</v>
      </c>
      <c r="C77" s="126" t="s">
        <v>226</v>
      </c>
      <c r="D77" s="125" t="s">
        <v>227</v>
      </c>
      <c r="E77" s="127">
        <v>1215</v>
      </c>
      <c r="F77" s="127">
        <v>214</v>
      </c>
      <c r="G77" s="127">
        <v>749</v>
      </c>
      <c r="H77" s="127">
        <v>252</v>
      </c>
      <c r="I77" s="127">
        <v>1227</v>
      </c>
      <c r="J77" s="127">
        <v>216</v>
      </c>
      <c r="K77" s="127">
        <v>759</v>
      </c>
      <c r="L77" s="127">
        <v>252</v>
      </c>
      <c r="M77" s="127">
        <v>1185</v>
      </c>
      <c r="N77" s="127">
        <v>207</v>
      </c>
      <c r="O77" s="127">
        <v>726</v>
      </c>
      <c r="P77" s="127">
        <v>252</v>
      </c>
    </row>
    <row r="78" spans="1:16" x14ac:dyDescent="0.25">
      <c r="A78" s="125" t="s">
        <v>122</v>
      </c>
      <c r="B78" s="126" t="s">
        <v>123</v>
      </c>
      <c r="C78" s="126" t="s">
        <v>228</v>
      </c>
      <c r="D78" s="125" t="s">
        <v>229</v>
      </c>
      <c r="E78" s="127">
        <v>976</v>
      </c>
      <c r="F78" s="127">
        <v>214</v>
      </c>
      <c r="G78" s="127">
        <v>495</v>
      </c>
      <c r="H78" s="127">
        <v>267</v>
      </c>
      <c r="I78" s="127">
        <v>962</v>
      </c>
      <c r="J78" s="127">
        <v>206</v>
      </c>
      <c r="K78" s="127">
        <v>492</v>
      </c>
      <c r="L78" s="127">
        <v>264</v>
      </c>
      <c r="M78" s="127">
        <v>955</v>
      </c>
      <c r="N78" s="127">
        <v>205</v>
      </c>
      <c r="O78" s="127">
        <v>484</v>
      </c>
      <c r="P78" s="127">
        <v>266</v>
      </c>
    </row>
    <row r="79" spans="1:16" x14ac:dyDescent="0.25">
      <c r="A79" s="125" t="s">
        <v>122</v>
      </c>
      <c r="B79" s="126" t="s">
        <v>123</v>
      </c>
      <c r="C79" s="126" t="s">
        <v>230</v>
      </c>
      <c r="D79" s="125" t="s">
        <v>231</v>
      </c>
      <c r="E79" s="127">
        <v>431</v>
      </c>
      <c r="F79" s="127">
        <v>120</v>
      </c>
      <c r="G79" s="127">
        <v>215</v>
      </c>
      <c r="H79" s="127">
        <v>96</v>
      </c>
      <c r="I79" s="127">
        <v>465</v>
      </c>
      <c r="J79" s="127">
        <v>136</v>
      </c>
      <c r="K79" s="127">
        <v>237</v>
      </c>
      <c r="L79" s="127">
        <v>92</v>
      </c>
      <c r="M79" s="127">
        <v>433</v>
      </c>
      <c r="N79" s="127">
        <v>138</v>
      </c>
      <c r="O79" s="127">
        <v>201</v>
      </c>
      <c r="P79" s="127">
        <v>94</v>
      </c>
    </row>
    <row r="80" spans="1:16" x14ac:dyDescent="0.25">
      <c r="A80" s="125" t="s">
        <v>122</v>
      </c>
      <c r="B80" s="126" t="s">
        <v>123</v>
      </c>
      <c r="C80" s="126" t="s">
        <v>232</v>
      </c>
      <c r="D80" s="125" t="s">
        <v>233</v>
      </c>
      <c r="E80" s="127">
        <v>13871</v>
      </c>
      <c r="F80" s="127">
        <v>1220</v>
      </c>
      <c r="G80" s="127">
        <v>10544</v>
      </c>
      <c r="H80" s="127">
        <v>2107</v>
      </c>
      <c r="I80" s="127">
        <v>14052</v>
      </c>
      <c r="J80" s="127">
        <v>1244</v>
      </c>
      <c r="K80" s="127">
        <v>10677</v>
      </c>
      <c r="L80" s="127">
        <v>2131</v>
      </c>
      <c r="M80" s="127">
        <v>13957</v>
      </c>
      <c r="N80" s="127">
        <v>1247</v>
      </c>
      <c r="O80" s="127">
        <v>10595</v>
      </c>
      <c r="P80" s="127">
        <v>2115</v>
      </c>
    </row>
    <row r="81" spans="1:16" x14ac:dyDescent="0.25">
      <c r="A81" s="125" t="s">
        <v>122</v>
      </c>
      <c r="B81" s="126" t="s">
        <v>123</v>
      </c>
      <c r="C81" s="126" t="s">
        <v>234</v>
      </c>
      <c r="D81" s="125" t="s">
        <v>235</v>
      </c>
      <c r="E81" s="127">
        <v>2134</v>
      </c>
      <c r="F81" s="127">
        <v>415</v>
      </c>
      <c r="G81" s="127">
        <v>1158</v>
      </c>
      <c r="H81" s="127">
        <v>561</v>
      </c>
      <c r="I81" s="127">
        <v>2139</v>
      </c>
      <c r="J81" s="127">
        <v>360</v>
      </c>
      <c r="K81" s="127">
        <v>1223</v>
      </c>
      <c r="L81" s="127">
        <v>556</v>
      </c>
      <c r="M81" s="127">
        <v>2142</v>
      </c>
      <c r="N81" s="127">
        <v>377</v>
      </c>
      <c r="O81" s="127">
        <v>1231</v>
      </c>
      <c r="P81" s="127">
        <v>534</v>
      </c>
    </row>
    <row r="82" spans="1:16" x14ac:dyDescent="0.25">
      <c r="A82" s="125" t="s">
        <v>122</v>
      </c>
      <c r="B82" s="126" t="s">
        <v>123</v>
      </c>
      <c r="C82" s="126" t="s">
        <v>236</v>
      </c>
      <c r="D82" s="125" t="s">
        <v>237</v>
      </c>
      <c r="E82" s="127">
        <v>315</v>
      </c>
      <c r="F82" s="127">
        <v>117</v>
      </c>
      <c r="G82" s="127">
        <v>131</v>
      </c>
      <c r="H82" s="127">
        <v>67</v>
      </c>
      <c r="I82" s="127">
        <v>311</v>
      </c>
      <c r="J82" s="127">
        <v>113</v>
      </c>
      <c r="K82" s="127">
        <v>137</v>
      </c>
      <c r="L82" s="127">
        <v>61</v>
      </c>
      <c r="M82" s="127">
        <v>322</v>
      </c>
      <c r="N82" s="127">
        <v>114</v>
      </c>
      <c r="O82" s="127">
        <v>143</v>
      </c>
      <c r="P82" s="127">
        <v>65</v>
      </c>
    </row>
    <row r="83" spans="1:16" x14ac:dyDescent="0.25">
      <c r="A83" s="125" t="s">
        <v>122</v>
      </c>
      <c r="B83" s="126" t="s">
        <v>123</v>
      </c>
      <c r="C83" s="126" t="s">
        <v>238</v>
      </c>
      <c r="D83" s="125" t="s">
        <v>239</v>
      </c>
      <c r="E83" s="127">
        <v>419</v>
      </c>
      <c r="F83" s="127">
        <v>141</v>
      </c>
      <c r="G83" s="127">
        <v>185</v>
      </c>
      <c r="H83" s="127">
        <v>93</v>
      </c>
      <c r="I83" s="127">
        <v>449</v>
      </c>
      <c r="J83" s="127">
        <v>141</v>
      </c>
      <c r="K83" s="127">
        <v>216</v>
      </c>
      <c r="L83" s="127">
        <v>92</v>
      </c>
      <c r="M83" s="127">
        <v>459</v>
      </c>
      <c r="N83" s="127">
        <v>134</v>
      </c>
      <c r="O83" s="127">
        <v>225</v>
      </c>
      <c r="P83" s="127">
        <v>100</v>
      </c>
    </row>
    <row r="84" spans="1:16" x14ac:dyDescent="0.25">
      <c r="A84" s="125" t="s">
        <v>122</v>
      </c>
      <c r="B84" s="126" t="s">
        <v>123</v>
      </c>
      <c r="C84" s="126" t="s">
        <v>240</v>
      </c>
      <c r="D84" s="125" t="s">
        <v>241</v>
      </c>
      <c r="E84" s="127">
        <v>72390</v>
      </c>
      <c r="F84" s="127">
        <v>6664</v>
      </c>
      <c r="G84" s="127">
        <v>54531</v>
      </c>
      <c r="H84" s="127">
        <v>11195</v>
      </c>
      <c r="I84" s="127">
        <v>72389</v>
      </c>
      <c r="J84" s="127">
        <v>6760</v>
      </c>
      <c r="K84" s="127">
        <v>54455</v>
      </c>
      <c r="L84" s="127">
        <v>11174</v>
      </c>
      <c r="M84" s="127">
        <v>71023</v>
      </c>
      <c r="N84" s="127">
        <v>6730</v>
      </c>
      <c r="O84" s="127">
        <v>53375</v>
      </c>
      <c r="P84" s="127">
        <v>10918</v>
      </c>
    </row>
    <row r="85" spans="1:16" x14ac:dyDescent="0.25">
      <c r="A85" s="125" t="s">
        <v>122</v>
      </c>
      <c r="B85" s="126" t="s">
        <v>123</v>
      </c>
      <c r="C85" s="126" t="s">
        <v>242</v>
      </c>
      <c r="D85" s="125" t="s">
        <v>243</v>
      </c>
      <c r="E85" s="127">
        <v>1778</v>
      </c>
      <c r="F85" s="127">
        <v>467</v>
      </c>
      <c r="G85" s="127">
        <v>1055</v>
      </c>
      <c r="H85" s="127">
        <v>256</v>
      </c>
      <c r="I85" s="127">
        <v>1866</v>
      </c>
      <c r="J85" s="127">
        <v>465</v>
      </c>
      <c r="K85" s="127">
        <v>1146</v>
      </c>
      <c r="L85" s="127">
        <v>255</v>
      </c>
      <c r="M85" s="127">
        <v>1828</v>
      </c>
      <c r="N85" s="127">
        <v>471</v>
      </c>
      <c r="O85" s="127">
        <v>1099</v>
      </c>
      <c r="P85" s="127">
        <v>258</v>
      </c>
    </row>
    <row r="86" spans="1:16" x14ac:dyDescent="0.25">
      <c r="A86" s="125" t="s">
        <v>122</v>
      </c>
      <c r="B86" s="126" t="s">
        <v>123</v>
      </c>
      <c r="C86" s="126" t="s">
        <v>244</v>
      </c>
      <c r="D86" s="125" t="s">
        <v>245</v>
      </c>
      <c r="E86" s="127">
        <v>2266</v>
      </c>
      <c r="F86" s="127">
        <v>393</v>
      </c>
      <c r="G86" s="127">
        <v>1273</v>
      </c>
      <c r="H86" s="127">
        <v>600</v>
      </c>
      <c r="I86" s="127">
        <v>2307</v>
      </c>
      <c r="J86" s="127">
        <v>404</v>
      </c>
      <c r="K86" s="127">
        <v>1300</v>
      </c>
      <c r="L86" s="127">
        <v>603</v>
      </c>
      <c r="M86" s="127">
        <v>2262</v>
      </c>
      <c r="N86" s="127">
        <v>394</v>
      </c>
      <c r="O86" s="127">
        <v>1279</v>
      </c>
      <c r="P86" s="127">
        <v>589</v>
      </c>
    </row>
    <row r="87" spans="1:16" x14ac:dyDescent="0.25">
      <c r="A87" s="125" t="s">
        <v>122</v>
      </c>
      <c r="B87" s="126" t="s">
        <v>123</v>
      </c>
      <c r="C87" s="126" t="s">
        <v>246</v>
      </c>
      <c r="D87" s="125" t="s">
        <v>247</v>
      </c>
      <c r="E87" s="127">
        <v>2464</v>
      </c>
      <c r="F87" s="127">
        <v>352</v>
      </c>
      <c r="G87" s="127">
        <v>1606</v>
      </c>
      <c r="H87" s="127">
        <v>506</v>
      </c>
      <c r="I87" s="127">
        <v>2531</v>
      </c>
      <c r="J87" s="127">
        <v>354</v>
      </c>
      <c r="K87" s="127">
        <v>1670</v>
      </c>
      <c r="L87" s="127">
        <v>507</v>
      </c>
      <c r="M87" s="127">
        <v>2428</v>
      </c>
      <c r="N87" s="127">
        <v>356</v>
      </c>
      <c r="O87" s="127">
        <v>1563</v>
      </c>
      <c r="P87" s="127">
        <v>509</v>
      </c>
    </row>
    <row r="88" spans="1:16" x14ac:dyDescent="0.25">
      <c r="A88" s="125" t="s">
        <v>122</v>
      </c>
      <c r="B88" s="126" t="s">
        <v>123</v>
      </c>
      <c r="C88" s="126" t="s">
        <v>248</v>
      </c>
      <c r="D88" s="125" t="s">
        <v>249</v>
      </c>
      <c r="E88" s="127">
        <v>19271</v>
      </c>
      <c r="F88" s="127">
        <v>1560</v>
      </c>
      <c r="G88" s="127">
        <v>13558</v>
      </c>
      <c r="H88" s="127">
        <v>4153</v>
      </c>
      <c r="I88" s="127">
        <v>18719</v>
      </c>
      <c r="J88" s="127">
        <v>1564</v>
      </c>
      <c r="K88" s="127">
        <v>12951</v>
      </c>
      <c r="L88" s="127">
        <v>4204</v>
      </c>
      <c r="M88" s="127">
        <v>18472</v>
      </c>
      <c r="N88" s="127">
        <v>1574</v>
      </c>
      <c r="O88" s="127">
        <v>12745</v>
      </c>
      <c r="P88" s="127">
        <v>4153</v>
      </c>
    </row>
    <row r="89" spans="1:16" x14ac:dyDescent="0.25">
      <c r="A89" s="125" t="s">
        <v>122</v>
      </c>
      <c r="B89" s="126" t="s">
        <v>123</v>
      </c>
      <c r="C89" s="126" t="s">
        <v>250</v>
      </c>
      <c r="D89" s="125" t="s">
        <v>251</v>
      </c>
      <c r="E89" s="127">
        <v>20065</v>
      </c>
      <c r="F89" s="127">
        <v>1478</v>
      </c>
      <c r="G89" s="127">
        <v>15452</v>
      </c>
      <c r="H89" s="127">
        <v>3135</v>
      </c>
      <c r="I89" s="127">
        <v>20198</v>
      </c>
      <c r="J89" s="127">
        <v>1517</v>
      </c>
      <c r="K89" s="127">
        <v>15532</v>
      </c>
      <c r="L89" s="127">
        <v>3149</v>
      </c>
      <c r="M89" s="127">
        <v>19953</v>
      </c>
      <c r="N89" s="127">
        <v>1575</v>
      </c>
      <c r="O89" s="127">
        <v>15336</v>
      </c>
      <c r="P89" s="127">
        <v>3042</v>
      </c>
    </row>
    <row r="90" spans="1:16" x14ac:dyDescent="0.25">
      <c r="A90" s="125" t="s">
        <v>122</v>
      </c>
      <c r="B90" s="126" t="s">
        <v>123</v>
      </c>
      <c r="C90" s="126" t="s">
        <v>252</v>
      </c>
      <c r="D90" s="125" t="s">
        <v>253</v>
      </c>
      <c r="E90" s="127">
        <v>1537</v>
      </c>
      <c r="F90" s="127">
        <v>155</v>
      </c>
      <c r="G90" s="127">
        <v>1221</v>
      </c>
      <c r="H90" s="127">
        <v>161</v>
      </c>
      <c r="I90" s="127">
        <v>1598</v>
      </c>
      <c r="J90" s="127">
        <v>204</v>
      </c>
      <c r="K90" s="127">
        <v>1235</v>
      </c>
      <c r="L90" s="127">
        <v>159</v>
      </c>
      <c r="M90" s="127">
        <v>1404</v>
      </c>
      <c r="N90" s="127">
        <v>193</v>
      </c>
      <c r="O90" s="127">
        <v>1062</v>
      </c>
      <c r="P90" s="127">
        <v>149</v>
      </c>
    </row>
    <row r="91" spans="1:16" x14ac:dyDescent="0.25">
      <c r="A91" s="125" t="s">
        <v>122</v>
      </c>
      <c r="B91" s="126" t="s">
        <v>123</v>
      </c>
      <c r="C91" s="126" t="s">
        <v>254</v>
      </c>
      <c r="D91" s="125" t="s">
        <v>255</v>
      </c>
      <c r="E91" s="127">
        <v>4251</v>
      </c>
      <c r="F91" s="127">
        <v>449</v>
      </c>
      <c r="G91" s="127">
        <v>2437</v>
      </c>
      <c r="H91" s="127">
        <v>1365</v>
      </c>
      <c r="I91" s="127">
        <v>4281</v>
      </c>
      <c r="J91" s="127">
        <v>456</v>
      </c>
      <c r="K91" s="127">
        <v>2446</v>
      </c>
      <c r="L91" s="127">
        <v>1379</v>
      </c>
      <c r="M91" s="127">
        <v>4269</v>
      </c>
      <c r="N91" s="127">
        <v>466</v>
      </c>
      <c r="O91" s="127">
        <v>2434</v>
      </c>
      <c r="P91" s="127">
        <v>1369</v>
      </c>
    </row>
    <row r="92" spans="1:16" x14ac:dyDescent="0.25">
      <c r="A92" s="125" t="s">
        <v>122</v>
      </c>
      <c r="B92" s="126" t="s">
        <v>123</v>
      </c>
      <c r="C92" s="126" t="s">
        <v>256</v>
      </c>
      <c r="D92" s="125" t="s">
        <v>257</v>
      </c>
      <c r="E92" s="127">
        <v>505</v>
      </c>
      <c r="F92" s="127">
        <v>211</v>
      </c>
      <c r="G92" s="127">
        <v>175</v>
      </c>
      <c r="H92" s="127">
        <v>119</v>
      </c>
      <c r="I92" s="127">
        <v>489</v>
      </c>
      <c r="J92" s="127">
        <v>210</v>
      </c>
      <c r="K92" s="127">
        <v>160</v>
      </c>
      <c r="L92" s="127">
        <v>119</v>
      </c>
      <c r="M92" s="127">
        <v>487</v>
      </c>
      <c r="N92" s="127">
        <v>209</v>
      </c>
      <c r="O92" s="127">
        <v>165</v>
      </c>
      <c r="P92" s="127">
        <v>113</v>
      </c>
    </row>
    <row r="93" spans="1:16" x14ac:dyDescent="0.25">
      <c r="A93" s="125" t="s">
        <v>122</v>
      </c>
      <c r="B93" s="126" t="s">
        <v>123</v>
      </c>
      <c r="C93" s="126" t="s">
        <v>258</v>
      </c>
      <c r="D93" s="125" t="s">
        <v>259</v>
      </c>
      <c r="E93" s="127">
        <v>1253</v>
      </c>
      <c r="F93" s="127">
        <v>208</v>
      </c>
      <c r="G93" s="127">
        <v>854</v>
      </c>
      <c r="H93" s="127">
        <v>191</v>
      </c>
      <c r="I93" s="127">
        <v>1223</v>
      </c>
      <c r="J93" s="127">
        <v>201</v>
      </c>
      <c r="K93" s="127">
        <v>837</v>
      </c>
      <c r="L93" s="127">
        <v>185</v>
      </c>
      <c r="M93" s="127">
        <v>1226</v>
      </c>
      <c r="N93" s="127">
        <v>204</v>
      </c>
      <c r="O93" s="127">
        <v>836</v>
      </c>
      <c r="P93" s="127">
        <v>186</v>
      </c>
    </row>
    <row r="94" spans="1:16" x14ac:dyDescent="0.25">
      <c r="A94" s="125" t="s">
        <v>122</v>
      </c>
      <c r="B94" s="126" t="s">
        <v>123</v>
      </c>
      <c r="C94" s="126" t="s">
        <v>260</v>
      </c>
      <c r="D94" s="125" t="s">
        <v>261</v>
      </c>
      <c r="E94" s="127">
        <v>14992</v>
      </c>
      <c r="F94" s="127">
        <v>1753</v>
      </c>
      <c r="G94" s="127">
        <v>10366</v>
      </c>
      <c r="H94" s="127">
        <v>2873</v>
      </c>
      <c r="I94" s="127">
        <v>15046</v>
      </c>
      <c r="J94" s="127">
        <v>1771</v>
      </c>
      <c r="K94" s="127">
        <v>10393</v>
      </c>
      <c r="L94" s="127">
        <v>2882</v>
      </c>
      <c r="M94" s="127">
        <v>14673</v>
      </c>
      <c r="N94" s="127">
        <v>1747</v>
      </c>
      <c r="O94" s="127">
        <v>10092</v>
      </c>
      <c r="P94" s="127">
        <v>2834</v>
      </c>
    </row>
    <row r="95" spans="1:16" x14ac:dyDescent="0.25">
      <c r="A95" s="125" t="s">
        <v>122</v>
      </c>
      <c r="B95" s="126" t="s">
        <v>123</v>
      </c>
      <c r="C95" s="126" t="s">
        <v>124</v>
      </c>
      <c r="D95" s="125" t="s">
        <v>125</v>
      </c>
      <c r="E95" s="127">
        <v>1570357</v>
      </c>
      <c r="F95" s="127">
        <v>170466</v>
      </c>
      <c r="G95" s="127">
        <v>1192885</v>
      </c>
      <c r="H95" s="127">
        <v>207006</v>
      </c>
      <c r="I95" s="127">
        <v>1573374</v>
      </c>
      <c r="J95" s="127">
        <v>175420</v>
      </c>
      <c r="K95" s="127">
        <v>1191271</v>
      </c>
      <c r="L95" s="127">
        <v>206683</v>
      </c>
      <c r="M95" s="127">
        <v>1544799</v>
      </c>
      <c r="N95" s="127">
        <v>165535</v>
      </c>
      <c r="O95" s="127">
        <v>1177673</v>
      </c>
      <c r="P95" s="127">
        <v>201591</v>
      </c>
    </row>
    <row r="96" spans="1:16" x14ac:dyDescent="0.25">
      <c r="A96" s="125" t="s">
        <v>122</v>
      </c>
      <c r="B96" s="126" t="s">
        <v>123</v>
      </c>
      <c r="C96" s="126" t="s">
        <v>262</v>
      </c>
      <c r="D96" s="125" t="s">
        <v>263</v>
      </c>
      <c r="E96" s="127">
        <v>875</v>
      </c>
      <c r="F96" s="127">
        <v>138</v>
      </c>
      <c r="G96" s="127">
        <v>381</v>
      </c>
      <c r="H96" s="127">
        <v>356</v>
      </c>
      <c r="I96" s="127">
        <v>913</v>
      </c>
      <c r="J96" s="127">
        <v>140</v>
      </c>
      <c r="K96" s="127">
        <v>383</v>
      </c>
      <c r="L96" s="127">
        <v>390</v>
      </c>
      <c r="M96" s="127">
        <v>875</v>
      </c>
      <c r="N96" s="127">
        <v>138</v>
      </c>
      <c r="O96" s="127">
        <v>350</v>
      </c>
      <c r="P96" s="127">
        <v>387</v>
      </c>
    </row>
    <row r="97" spans="1:16" x14ac:dyDescent="0.25">
      <c r="A97" s="125" t="s">
        <v>122</v>
      </c>
      <c r="B97" s="126" t="s">
        <v>123</v>
      </c>
      <c r="C97" s="126" t="s">
        <v>264</v>
      </c>
      <c r="D97" s="125" t="s">
        <v>265</v>
      </c>
      <c r="E97" s="127">
        <v>321</v>
      </c>
      <c r="F97" s="127">
        <v>122</v>
      </c>
      <c r="G97" s="127">
        <v>44</v>
      </c>
      <c r="H97" s="127">
        <v>155</v>
      </c>
      <c r="I97" s="127">
        <v>300</v>
      </c>
      <c r="J97" s="127">
        <v>120</v>
      </c>
      <c r="K97" s="127">
        <v>38</v>
      </c>
      <c r="L97" s="127">
        <v>142</v>
      </c>
      <c r="M97" s="127">
        <v>312</v>
      </c>
      <c r="N97" s="127">
        <v>113</v>
      </c>
      <c r="O97" s="127">
        <v>45</v>
      </c>
      <c r="P97" s="127">
        <v>154</v>
      </c>
    </row>
    <row r="98" spans="1:16" x14ac:dyDescent="0.25">
      <c r="A98" s="125" t="s">
        <v>122</v>
      </c>
      <c r="B98" s="126" t="s">
        <v>123</v>
      </c>
      <c r="C98" s="126" t="s">
        <v>266</v>
      </c>
      <c r="D98" s="125" t="s">
        <v>267</v>
      </c>
      <c r="E98" s="127">
        <v>1460</v>
      </c>
      <c r="F98" s="127">
        <v>487</v>
      </c>
      <c r="G98" s="127">
        <v>784</v>
      </c>
      <c r="H98" s="127">
        <v>189</v>
      </c>
      <c r="I98" s="127">
        <v>1434</v>
      </c>
      <c r="J98" s="127">
        <v>486</v>
      </c>
      <c r="K98" s="127">
        <v>749</v>
      </c>
      <c r="L98" s="127">
        <v>199</v>
      </c>
      <c r="M98" s="127">
        <v>1356</v>
      </c>
      <c r="N98" s="127">
        <v>483</v>
      </c>
      <c r="O98" s="127">
        <v>681</v>
      </c>
      <c r="P98" s="127">
        <v>192</v>
      </c>
    </row>
    <row r="99" spans="1:16" x14ac:dyDescent="0.25">
      <c r="A99" s="125" t="s">
        <v>122</v>
      </c>
      <c r="B99" s="126" t="s">
        <v>123</v>
      </c>
      <c r="C99" s="126" t="s">
        <v>268</v>
      </c>
      <c r="D99" s="125" t="s">
        <v>269</v>
      </c>
      <c r="E99" s="127">
        <v>444</v>
      </c>
      <c r="F99" s="127">
        <v>190</v>
      </c>
      <c r="G99" s="127">
        <v>121</v>
      </c>
      <c r="H99" s="127">
        <v>133</v>
      </c>
      <c r="I99" s="127">
        <v>449</v>
      </c>
      <c r="J99" s="127">
        <v>193</v>
      </c>
      <c r="K99" s="127">
        <v>129</v>
      </c>
      <c r="L99" s="127">
        <v>127</v>
      </c>
      <c r="M99" s="127">
        <v>451</v>
      </c>
      <c r="N99" s="127">
        <v>192</v>
      </c>
      <c r="O99" s="127">
        <v>132</v>
      </c>
      <c r="P99" s="127">
        <v>127</v>
      </c>
    </row>
    <row r="100" spans="1:16" x14ac:dyDescent="0.25">
      <c r="A100" s="125" t="s">
        <v>122</v>
      </c>
      <c r="B100" s="126" t="s">
        <v>123</v>
      </c>
      <c r="C100" s="126" t="s">
        <v>272</v>
      </c>
      <c r="D100" s="125" t="s">
        <v>273</v>
      </c>
      <c r="E100" s="127">
        <v>858</v>
      </c>
      <c r="F100" s="127">
        <v>291</v>
      </c>
      <c r="G100" s="127">
        <v>412</v>
      </c>
      <c r="H100" s="127">
        <v>155</v>
      </c>
      <c r="I100" s="127">
        <v>874</v>
      </c>
      <c r="J100" s="127">
        <v>294</v>
      </c>
      <c r="K100" s="127">
        <v>427</v>
      </c>
      <c r="L100" s="127">
        <v>153</v>
      </c>
      <c r="M100" s="127">
        <v>810</v>
      </c>
      <c r="N100" s="127">
        <v>293</v>
      </c>
      <c r="O100" s="127">
        <v>383</v>
      </c>
      <c r="P100" s="127">
        <v>134</v>
      </c>
    </row>
    <row r="101" spans="1:16" x14ac:dyDescent="0.25">
      <c r="A101" s="125" t="s">
        <v>122</v>
      </c>
      <c r="B101" s="126" t="s">
        <v>123</v>
      </c>
      <c r="C101" s="126" t="s">
        <v>270</v>
      </c>
      <c r="D101" s="125" t="s">
        <v>271</v>
      </c>
      <c r="E101" s="127">
        <v>3071</v>
      </c>
      <c r="F101" s="127">
        <v>886</v>
      </c>
      <c r="G101" s="127">
        <v>1783</v>
      </c>
      <c r="H101" s="127">
        <v>402</v>
      </c>
      <c r="I101" s="127">
        <v>3061</v>
      </c>
      <c r="J101" s="127">
        <v>884</v>
      </c>
      <c r="K101" s="127">
        <v>1782</v>
      </c>
      <c r="L101" s="127">
        <v>395</v>
      </c>
      <c r="M101" s="127">
        <v>3065</v>
      </c>
      <c r="N101" s="127">
        <v>884</v>
      </c>
      <c r="O101" s="127">
        <v>1787</v>
      </c>
      <c r="P101" s="127">
        <v>394</v>
      </c>
    </row>
    <row r="102" spans="1:16" x14ac:dyDescent="0.25">
      <c r="A102" s="125" t="s">
        <v>122</v>
      </c>
      <c r="B102" s="126" t="s">
        <v>123</v>
      </c>
      <c r="C102" s="126" t="s">
        <v>274</v>
      </c>
      <c r="D102" s="125" t="s">
        <v>275</v>
      </c>
      <c r="E102" s="127">
        <v>212</v>
      </c>
      <c r="F102" s="127">
        <v>70</v>
      </c>
      <c r="G102" s="127">
        <v>71</v>
      </c>
      <c r="H102" s="127">
        <v>71</v>
      </c>
      <c r="I102" s="127">
        <v>213</v>
      </c>
      <c r="J102" s="127">
        <v>71</v>
      </c>
      <c r="K102" s="127">
        <v>69</v>
      </c>
      <c r="L102" s="127">
        <v>73</v>
      </c>
      <c r="M102" s="127">
        <v>205</v>
      </c>
      <c r="N102" s="127">
        <v>70</v>
      </c>
      <c r="O102" s="127">
        <v>62</v>
      </c>
      <c r="P102" s="127">
        <v>73</v>
      </c>
    </row>
    <row r="103" spans="1:16" x14ac:dyDescent="0.25">
      <c r="A103" s="125" t="s">
        <v>122</v>
      </c>
      <c r="B103" s="126" t="s">
        <v>123</v>
      </c>
      <c r="C103" s="126" t="s">
        <v>276</v>
      </c>
      <c r="D103" s="125" t="s">
        <v>277</v>
      </c>
      <c r="E103" s="127">
        <v>2953</v>
      </c>
      <c r="F103" s="127">
        <v>360</v>
      </c>
      <c r="G103" s="127">
        <v>1691</v>
      </c>
      <c r="H103" s="127">
        <v>902</v>
      </c>
      <c r="I103" s="127">
        <v>2989</v>
      </c>
      <c r="J103" s="127">
        <v>365</v>
      </c>
      <c r="K103" s="127">
        <v>1704</v>
      </c>
      <c r="L103" s="127">
        <v>920</v>
      </c>
      <c r="M103" s="127">
        <v>3018</v>
      </c>
      <c r="N103" s="127">
        <v>374</v>
      </c>
      <c r="O103" s="127">
        <v>1746</v>
      </c>
      <c r="P103" s="127">
        <v>898</v>
      </c>
    </row>
    <row r="104" spans="1:16" x14ac:dyDescent="0.25">
      <c r="A104" s="125" t="s">
        <v>122</v>
      </c>
      <c r="B104" s="126" t="s">
        <v>123</v>
      </c>
      <c r="C104" s="126" t="s">
        <v>278</v>
      </c>
      <c r="D104" s="125" t="s">
        <v>279</v>
      </c>
      <c r="E104" s="127">
        <v>560</v>
      </c>
      <c r="F104" s="127">
        <v>165</v>
      </c>
      <c r="G104" s="127">
        <v>296</v>
      </c>
      <c r="H104" s="127">
        <v>99</v>
      </c>
      <c r="I104" s="127">
        <v>537</v>
      </c>
      <c r="J104" s="127">
        <v>169</v>
      </c>
      <c r="K104" s="127">
        <v>261</v>
      </c>
      <c r="L104" s="127">
        <v>107</v>
      </c>
      <c r="M104" s="127">
        <v>515</v>
      </c>
      <c r="N104" s="127">
        <v>171</v>
      </c>
      <c r="O104" s="127">
        <v>229</v>
      </c>
      <c r="P104" s="127">
        <v>115</v>
      </c>
    </row>
    <row r="105" spans="1:16" x14ac:dyDescent="0.25">
      <c r="A105" s="125" t="s">
        <v>122</v>
      </c>
      <c r="B105" s="126" t="s">
        <v>123</v>
      </c>
      <c r="C105" s="126" t="s">
        <v>280</v>
      </c>
      <c r="D105" s="125" t="s">
        <v>281</v>
      </c>
      <c r="E105" s="127">
        <v>500</v>
      </c>
      <c r="F105" s="127">
        <v>157</v>
      </c>
      <c r="G105" s="127">
        <v>139</v>
      </c>
      <c r="H105" s="127">
        <v>204</v>
      </c>
      <c r="I105" s="127">
        <v>501</v>
      </c>
      <c r="J105" s="127">
        <v>160</v>
      </c>
      <c r="K105" s="127">
        <v>135</v>
      </c>
      <c r="L105" s="127">
        <v>206</v>
      </c>
      <c r="M105" s="127">
        <v>505</v>
      </c>
      <c r="N105" s="127">
        <v>160</v>
      </c>
      <c r="O105" s="127">
        <v>134</v>
      </c>
      <c r="P105" s="127">
        <v>211</v>
      </c>
    </row>
    <row r="106" spans="1:16" x14ac:dyDescent="0.25">
      <c r="A106" s="125" t="s">
        <v>122</v>
      </c>
      <c r="B106" s="126" t="s">
        <v>123</v>
      </c>
      <c r="C106" s="126" t="s">
        <v>282</v>
      </c>
      <c r="D106" s="125" t="s">
        <v>283</v>
      </c>
      <c r="E106" s="127">
        <v>7790</v>
      </c>
      <c r="F106" s="127">
        <v>1048</v>
      </c>
      <c r="G106" s="127">
        <v>5641</v>
      </c>
      <c r="H106" s="127">
        <v>1101</v>
      </c>
      <c r="I106" s="127">
        <v>7872</v>
      </c>
      <c r="J106" s="127">
        <v>1055</v>
      </c>
      <c r="K106" s="127">
        <v>5682</v>
      </c>
      <c r="L106" s="127">
        <v>1135</v>
      </c>
      <c r="M106" s="127">
        <v>8008</v>
      </c>
      <c r="N106" s="127">
        <v>1111</v>
      </c>
      <c r="O106" s="127">
        <v>5771</v>
      </c>
      <c r="P106" s="127">
        <v>1126</v>
      </c>
    </row>
    <row r="107" spans="1:16" x14ac:dyDescent="0.25">
      <c r="A107" s="125" t="s">
        <v>122</v>
      </c>
      <c r="B107" s="126" t="s">
        <v>123</v>
      </c>
      <c r="C107" s="126" t="s">
        <v>284</v>
      </c>
      <c r="D107" s="125" t="s">
        <v>285</v>
      </c>
      <c r="E107" s="127">
        <v>1555</v>
      </c>
      <c r="F107" s="127">
        <v>280</v>
      </c>
      <c r="G107" s="127">
        <v>966</v>
      </c>
      <c r="H107" s="127">
        <v>309</v>
      </c>
      <c r="I107" s="127">
        <v>1641</v>
      </c>
      <c r="J107" s="127">
        <v>286</v>
      </c>
      <c r="K107" s="127">
        <v>983</v>
      </c>
      <c r="L107" s="127">
        <v>372</v>
      </c>
      <c r="M107" s="127">
        <v>1510</v>
      </c>
      <c r="N107" s="127">
        <v>275</v>
      </c>
      <c r="O107" s="127">
        <v>831</v>
      </c>
      <c r="P107" s="127">
        <v>404</v>
      </c>
    </row>
    <row r="108" spans="1:16" x14ac:dyDescent="0.25">
      <c r="A108" s="125" t="s">
        <v>122</v>
      </c>
      <c r="B108" s="126" t="s">
        <v>123</v>
      </c>
      <c r="C108" s="126" t="s">
        <v>286</v>
      </c>
      <c r="D108" s="125" t="s">
        <v>287</v>
      </c>
      <c r="E108" s="127">
        <v>3597</v>
      </c>
      <c r="F108" s="127">
        <v>756</v>
      </c>
      <c r="G108" s="127">
        <v>2441</v>
      </c>
      <c r="H108" s="127">
        <v>400</v>
      </c>
      <c r="I108" s="127">
        <v>3621</v>
      </c>
      <c r="J108" s="127">
        <v>732</v>
      </c>
      <c r="K108" s="127">
        <v>2489</v>
      </c>
      <c r="L108" s="127">
        <v>400</v>
      </c>
      <c r="M108" s="127">
        <v>3580</v>
      </c>
      <c r="N108" s="127">
        <v>767</v>
      </c>
      <c r="O108" s="127">
        <v>2426</v>
      </c>
      <c r="P108" s="127">
        <v>387</v>
      </c>
    </row>
    <row r="109" spans="1:16" x14ac:dyDescent="0.25">
      <c r="A109" s="125" t="s">
        <v>122</v>
      </c>
      <c r="B109" s="126" t="s">
        <v>123</v>
      </c>
      <c r="C109" s="126" t="s">
        <v>288</v>
      </c>
      <c r="D109" s="125" t="s">
        <v>289</v>
      </c>
      <c r="E109" s="127">
        <v>2690</v>
      </c>
      <c r="F109" s="127">
        <v>419</v>
      </c>
      <c r="G109" s="127">
        <v>1868</v>
      </c>
      <c r="H109" s="127">
        <v>403</v>
      </c>
      <c r="I109" s="127">
        <v>2779</v>
      </c>
      <c r="J109" s="127">
        <v>422</v>
      </c>
      <c r="K109" s="127">
        <v>1925</v>
      </c>
      <c r="L109" s="127">
        <v>432</v>
      </c>
      <c r="M109" s="127">
        <v>2755</v>
      </c>
      <c r="N109" s="127">
        <v>424</v>
      </c>
      <c r="O109" s="127">
        <v>1925</v>
      </c>
      <c r="P109" s="127">
        <v>406</v>
      </c>
    </row>
    <row r="110" spans="1:16" x14ac:dyDescent="0.25">
      <c r="A110" s="125" t="s">
        <v>122</v>
      </c>
      <c r="B110" s="126" t="s">
        <v>123</v>
      </c>
      <c r="C110" s="126" t="s">
        <v>290</v>
      </c>
      <c r="D110" s="125" t="s">
        <v>291</v>
      </c>
      <c r="E110" s="127">
        <v>7011</v>
      </c>
      <c r="F110" s="127">
        <v>744</v>
      </c>
      <c r="G110" s="127">
        <v>4608</v>
      </c>
      <c r="H110" s="127">
        <v>1659</v>
      </c>
      <c r="I110" s="127">
        <v>7067</v>
      </c>
      <c r="J110" s="127">
        <v>762</v>
      </c>
      <c r="K110" s="127">
        <v>4633</v>
      </c>
      <c r="L110" s="127">
        <v>1672</v>
      </c>
      <c r="M110" s="127">
        <v>6956</v>
      </c>
      <c r="N110" s="127">
        <v>764</v>
      </c>
      <c r="O110" s="127">
        <v>4524</v>
      </c>
      <c r="P110" s="127">
        <v>1668</v>
      </c>
    </row>
    <row r="111" spans="1:16" x14ac:dyDescent="0.25">
      <c r="A111" s="125" t="s">
        <v>122</v>
      </c>
      <c r="B111" s="126" t="s">
        <v>123</v>
      </c>
      <c r="C111" s="126" t="s">
        <v>292</v>
      </c>
      <c r="D111" s="125" t="s">
        <v>293</v>
      </c>
      <c r="E111" s="127">
        <v>69943</v>
      </c>
      <c r="F111" s="127">
        <v>5144</v>
      </c>
      <c r="G111" s="127">
        <v>53826</v>
      </c>
      <c r="H111" s="127">
        <v>10973</v>
      </c>
      <c r="I111" s="127">
        <v>69725</v>
      </c>
      <c r="J111" s="127">
        <v>5346</v>
      </c>
      <c r="K111" s="127">
        <v>53422</v>
      </c>
      <c r="L111" s="127">
        <v>10957</v>
      </c>
      <c r="M111" s="127">
        <v>68743</v>
      </c>
      <c r="N111" s="127">
        <v>4519</v>
      </c>
      <c r="O111" s="127">
        <v>53369</v>
      </c>
      <c r="P111" s="127">
        <v>10855</v>
      </c>
    </row>
    <row r="112" spans="1:16" x14ac:dyDescent="0.25">
      <c r="A112" s="125" t="s">
        <v>122</v>
      </c>
      <c r="B112" s="126" t="s">
        <v>123</v>
      </c>
      <c r="C112" s="126" t="s">
        <v>294</v>
      </c>
      <c r="D112" s="125" t="s">
        <v>295</v>
      </c>
      <c r="E112" s="127">
        <v>433</v>
      </c>
      <c r="F112" s="127">
        <v>192</v>
      </c>
      <c r="G112" s="127">
        <v>128</v>
      </c>
      <c r="H112" s="127">
        <v>113</v>
      </c>
      <c r="I112" s="127">
        <v>449</v>
      </c>
      <c r="J112" s="127">
        <v>195</v>
      </c>
      <c r="K112" s="127">
        <v>133</v>
      </c>
      <c r="L112" s="127">
        <v>121</v>
      </c>
      <c r="M112" s="127">
        <v>452</v>
      </c>
      <c r="N112" s="127">
        <v>194</v>
      </c>
      <c r="O112" s="127">
        <v>134</v>
      </c>
      <c r="P112" s="127">
        <v>124</v>
      </c>
    </row>
    <row r="113" spans="1:16" x14ac:dyDescent="0.25">
      <c r="A113" s="125" t="s">
        <v>122</v>
      </c>
      <c r="B113" s="126" t="s">
        <v>123</v>
      </c>
      <c r="C113" s="126" t="s">
        <v>296</v>
      </c>
      <c r="D113" s="125" t="s">
        <v>297</v>
      </c>
      <c r="E113" s="127">
        <v>35578</v>
      </c>
      <c r="F113" s="127">
        <v>3250</v>
      </c>
      <c r="G113" s="127">
        <v>24222</v>
      </c>
      <c r="H113" s="127">
        <v>8106</v>
      </c>
      <c r="I113" s="127">
        <v>35663</v>
      </c>
      <c r="J113" s="127">
        <v>3247</v>
      </c>
      <c r="K113" s="127">
        <v>24006</v>
      </c>
      <c r="L113" s="127">
        <v>8410</v>
      </c>
      <c r="M113" s="127">
        <v>34574</v>
      </c>
      <c r="N113" s="127">
        <v>3156</v>
      </c>
      <c r="O113" s="127">
        <v>23106</v>
      </c>
      <c r="P113" s="127">
        <v>8312</v>
      </c>
    </row>
    <row r="114" spans="1:16" x14ac:dyDescent="0.25">
      <c r="A114" s="125" t="s">
        <v>122</v>
      </c>
      <c r="B114" s="126" t="s">
        <v>123</v>
      </c>
      <c r="C114" s="126" t="s">
        <v>298</v>
      </c>
      <c r="D114" s="125" t="s">
        <v>299</v>
      </c>
      <c r="E114" s="127">
        <v>1439</v>
      </c>
      <c r="F114" s="127">
        <v>276</v>
      </c>
      <c r="G114" s="127">
        <v>867</v>
      </c>
      <c r="H114" s="127">
        <v>296</v>
      </c>
      <c r="I114" s="127">
        <v>1442</v>
      </c>
      <c r="J114" s="127">
        <v>277</v>
      </c>
      <c r="K114" s="127">
        <v>866</v>
      </c>
      <c r="L114" s="127">
        <v>299</v>
      </c>
      <c r="M114" s="127">
        <v>1424</v>
      </c>
      <c r="N114" s="127">
        <v>277</v>
      </c>
      <c r="O114" s="127">
        <v>867</v>
      </c>
      <c r="P114" s="127">
        <v>280</v>
      </c>
    </row>
    <row r="115" spans="1:16" x14ac:dyDescent="0.25">
      <c r="A115" s="125" t="s">
        <v>122</v>
      </c>
      <c r="B115" s="126" t="s">
        <v>123</v>
      </c>
      <c r="C115" s="126" t="s">
        <v>300</v>
      </c>
      <c r="D115" s="125" t="s">
        <v>301</v>
      </c>
      <c r="E115" s="127">
        <v>467</v>
      </c>
      <c r="F115" s="127">
        <v>179</v>
      </c>
      <c r="G115" s="127">
        <v>172</v>
      </c>
      <c r="H115" s="127">
        <v>116</v>
      </c>
      <c r="I115" s="127">
        <v>497</v>
      </c>
      <c r="J115" s="127">
        <v>181</v>
      </c>
      <c r="K115" s="127">
        <v>194</v>
      </c>
      <c r="L115" s="127">
        <v>122</v>
      </c>
      <c r="M115" s="127">
        <v>525</v>
      </c>
      <c r="N115" s="127">
        <v>182</v>
      </c>
      <c r="O115" s="127">
        <v>216</v>
      </c>
      <c r="P115" s="127">
        <v>127</v>
      </c>
    </row>
    <row r="116" spans="1:16" x14ac:dyDescent="0.25">
      <c r="A116" s="125" t="s">
        <v>122</v>
      </c>
      <c r="B116" s="126" t="s">
        <v>123</v>
      </c>
      <c r="C116" s="126" t="s">
        <v>302</v>
      </c>
      <c r="D116" s="125" t="s">
        <v>303</v>
      </c>
      <c r="E116" s="127">
        <v>1189</v>
      </c>
      <c r="F116" s="127">
        <v>309</v>
      </c>
      <c r="G116" s="127">
        <v>564</v>
      </c>
      <c r="H116" s="127">
        <v>316</v>
      </c>
      <c r="I116" s="127">
        <v>1225</v>
      </c>
      <c r="J116" s="127">
        <v>304</v>
      </c>
      <c r="K116" s="127">
        <v>613</v>
      </c>
      <c r="L116" s="127">
        <v>308</v>
      </c>
      <c r="M116" s="127">
        <v>1204</v>
      </c>
      <c r="N116" s="127">
        <v>310</v>
      </c>
      <c r="O116" s="127">
        <v>604</v>
      </c>
      <c r="P116" s="127">
        <v>290</v>
      </c>
    </row>
    <row r="117" spans="1:16" x14ac:dyDescent="0.25">
      <c r="A117" s="125" t="s">
        <v>122</v>
      </c>
      <c r="B117" s="126" t="s">
        <v>123</v>
      </c>
      <c r="C117" s="126" t="s">
        <v>304</v>
      </c>
      <c r="D117" s="125" t="s">
        <v>305</v>
      </c>
      <c r="E117" s="127">
        <v>323</v>
      </c>
      <c r="F117" s="127">
        <v>136</v>
      </c>
      <c r="G117" s="127">
        <v>97</v>
      </c>
      <c r="H117" s="127">
        <v>90</v>
      </c>
      <c r="I117" s="127">
        <v>358</v>
      </c>
      <c r="J117" s="127">
        <v>137</v>
      </c>
      <c r="K117" s="127">
        <v>122</v>
      </c>
      <c r="L117" s="127">
        <v>99</v>
      </c>
      <c r="M117" s="127">
        <v>337</v>
      </c>
      <c r="N117" s="127">
        <v>116</v>
      </c>
      <c r="O117" s="127">
        <v>118</v>
      </c>
      <c r="P117" s="127">
        <v>103</v>
      </c>
    </row>
    <row r="118" spans="1:16" x14ac:dyDescent="0.25">
      <c r="A118" s="125" t="s">
        <v>122</v>
      </c>
      <c r="B118" s="126" t="s">
        <v>123</v>
      </c>
      <c r="C118" s="126" t="s">
        <v>306</v>
      </c>
      <c r="D118" s="125" t="s">
        <v>307</v>
      </c>
      <c r="E118" s="127">
        <v>1767</v>
      </c>
      <c r="F118" s="127">
        <v>350</v>
      </c>
      <c r="G118" s="127">
        <v>1076</v>
      </c>
      <c r="H118" s="127">
        <v>341</v>
      </c>
      <c r="I118" s="127">
        <v>1803</v>
      </c>
      <c r="J118" s="127">
        <v>354</v>
      </c>
      <c r="K118" s="127">
        <v>1104</v>
      </c>
      <c r="L118" s="127">
        <v>345</v>
      </c>
      <c r="M118" s="127">
        <v>1769</v>
      </c>
      <c r="N118" s="127">
        <v>365</v>
      </c>
      <c r="O118" s="127">
        <v>1061</v>
      </c>
      <c r="P118" s="127">
        <v>343</v>
      </c>
    </row>
    <row r="119" spans="1:16" x14ac:dyDescent="0.25">
      <c r="A119" s="125" t="s">
        <v>122</v>
      </c>
      <c r="B119" s="126" t="s">
        <v>123</v>
      </c>
      <c r="C119" s="126" t="s">
        <v>308</v>
      </c>
      <c r="D119" s="125" t="s">
        <v>309</v>
      </c>
      <c r="E119" s="127">
        <v>545</v>
      </c>
      <c r="F119" s="127">
        <v>77</v>
      </c>
      <c r="G119" s="127">
        <v>277</v>
      </c>
      <c r="H119" s="127">
        <v>191</v>
      </c>
      <c r="I119" s="127">
        <v>555</v>
      </c>
      <c r="J119" s="127">
        <v>79</v>
      </c>
      <c r="K119" s="127">
        <v>290</v>
      </c>
      <c r="L119" s="127">
        <v>186</v>
      </c>
      <c r="M119" s="127">
        <v>553</v>
      </c>
      <c r="N119" s="127">
        <v>79</v>
      </c>
      <c r="O119" s="127">
        <v>291</v>
      </c>
      <c r="P119" s="127">
        <v>183</v>
      </c>
    </row>
    <row r="120" spans="1:16" x14ac:dyDescent="0.25">
      <c r="A120" s="125" t="s">
        <v>122</v>
      </c>
      <c r="B120" s="126" t="s">
        <v>123</v>
      </c>
      <c r="C120" s="126" t="s">
        <v>310</v>
      </c>
      <c r="D120" s="125" t="s">
        <v>311</v>
      </c>
      <c r="E120" s="127">
        <v>1121</v>
      </c>
      <c r="F120" s="127">
        <v>411</v>
      </c>
      <c r="G120" s="127">
        <v>543</v>
      </c>
      <c r="H120" s="127">
        <v>167</v>
      </c>
      <c r="I120" s="127">
        <v>1098</v>
      </c>
      <c r="J120" s="127">
        <v>428</v>
      </c>
      <c r="K120" s="127">
        <v>495</v>
      </c>
      <c r="L120" s="127">
        <v>175</v>
      </c>
      <c r="M120" s="127">
        <v>1062</v>
      </c>
      <c r="N120" s="127">
        <v>428</v>
      </c>
      <c r="O120" s="127">
        <v>404</v>
      </c>
      <c r="P120" s="127">
        <v>230</v>
      </c>
    </row>
    <row r="121" spans="1:16" x14ac:dyDescent="0.25">
      <c r="A121" s="125" t="s">
        <v>122</v>
      </c>
      <c r="B121" s="126" t="s">
        <v>123</v>
      </c>
      <c r="C121" s="126" t="s">
        <v>312</v>
      </c>
      <c r="D121" s="125" t="s">
        <v>313</v>
      </c>
      <c r="E121" s="127">
        <v>1004</v>
      </c>
      <c r="F121" s="127">
        <v>268</v>
      </c>
      <c r="G121" s="127">
        <v>551</v>
      </c>
      <c r="H121" s="127">
        <v>185</v>
      </c>
      <c r="I121" s="127">
        <v>1035</v>
      </c>
      <c r="J121" s="127">
        <v>267</v>
      </c>
      <c r="K121" s="127">
        <v>583</v>
      </c>
      <c r="L121" s="127">
        <v>185</v>
      </c>
      <c r="M121" s="127">
        <v>984</v>
      </c>
      <c r="N121" s="127">
        <v>267</v>
      </c>
      <c r="O121" s="127">
        <v>524</v>
      </c>
      <c r="P121" s="127">
        <v>193</v>
      </c>
    </row>
    <row r="122" spans="1:16" x14ac:dyDescent="0.25">
      <c r="A122" s="125" t="s">
        <v>122</v>
      </c>
      <c r="B122" s="126" t="s">
        <v>123</v>
      </c>
      <c r="C122" s="126" t="s">
        <v>314</v>
      </c>
      <c r="D122" s="125" t="s">
        <v>315</v>
      </c>
      <c r="E122" s="127">
        <v>5820</v>
      </c>
      <c r="F122" s="127">
        <v>658</v>
      </c>
      <c r="G122" s="127">
        <v>3920</v>
      </c>
      <c r="H122" s="127">
        <v>1242</v>
      </c>
      <c r="I122" s="127">
        <v>5786</v>
      </c>
      <c r="J122" s="127">
        <v>671</v>
      </c>
      <c r="K122" s="127">
        <v>3869</v>
      </c>
      <c r="L122" s="127">
        <v>1246</v>
      </c>
      <c r="M122" s="127">
        <v>5765</v>
      </c>
      <c r="N122" s="127">
        <v>697</v>
      </c>
      <c r="O122" s="127">
        <v>3828</v>
      </c>
      <c r="P122" s="127">
        <v>1240</v>
      </c>
    </row>
    <row r="123" spans="1:16" x14ac:dyDescent="0.25">
      <c r="A123" s="125" t="s">
        <v>122</v>
      </c>
      <c r="B123" s="126" t="s">
        <v>123</v>
      </c>
      <c r="C123" s="126" t="s">
        <v>316</v>
      </c>
      <c r="D123" s="125" t="s">
        <v>317</v>
      </c>
      <c r="E123" s="127">
        <v>1321</v>
      </c>
      <c r="F123" s="127">
        <v>641</v>
      </c>
      <c r="G123" s="127">
        <v>469</v>
      </c>
      <c r="H123" s="127">
        <v>211</v>
      </c>
      <c r="I123" s="127">
        <v>1342</v>
      </c>
      <c r="J123" s="127">
        <v>639</v>
      </c>
      <c r="K123" s="127">
        <v>489</v>
      </c>
      <c r="L123" s="127">
        <v>214</v>
      </c>
      <c r="M123" s="127">
        <v>1319</v>
      </c>
      <c r="N123" s="127">
        <v>626</v>
      </c>
      <c r="O123" s="127">
        <v>495</v>
      </c>
      <c r="P123" s="127">
        <v>198</v>
      </c>
    </row>
    <row r="124" spans="1:16" x14ac:dyDescent="0.25">
      <c r="A124" s="125" t="s">
        <v>122</v>
      </c>
      <c r="B124" s="126" t="s">
        <v>123</v>
      </c>
      <c r="C124" s="126" t="s">
        <v>318</v>
      </c>
      <c r="D124" s="125" t="s">
        <v>319</v>
      </c>
      <c r="E124" s="127">
        <v>1291</v>
      </c>
      <c r="F124" s="127">
        <v>332</v>
      </c>
      <c r="G124" s="127">
        <v>652</v>
      </c>
      <c r="H124" s="127">
        <v>307</v>
      </c>
      <c r="I124" s="127">
        <v>1291</v>
      </c>
      <c r="J124" s="127">
        <v>337</v>
      </c>
      <c r="K124" s="127">
        <v>648</v>
      </c>
      <c r="L124" s="127">
        <v>306</v>
      </c>
      <c r="M124" s="127">
        <v>1273</v>
      </c>
      <c r="N124" s="127">
        <v>347</v>
      </c>
      <c r="O124" s="127">
        <v>619</v>
      </c>
      <c r="P124" s="127">
        <v>307</v>
      </c>
    </row>
    <row r="125" spans="1:16" x14ac:dyDescent="0.25">
      <c r="A125" s="125" t="s">
        <v>122</v>
      </c>
      <c r="B125" s="126" t="s">
        <v>123</v>
      </c>
      <c r="C125" s="126" t="s">
        <v>320</v>
      </c>
      <c r="D125" s="125" t="s">
        <v>321</v>
      </c>
      <c r="E125" s="127">
        <v>1769</v>
      </c>
      <c r="F125" s="127">
        <v>512</v>
      </c>
      <c r="G125" s="127">
        <v>1002</v>
      </c>
      <c r="H125" s="127">
        <v>255</v>
      </c>
      <c r="I125" s="127">
        <v>1773</v>
      </c>
      <c r="J125" s="127">
        <v>517</v>
      </c>
      <c r="K125" s="127">
        <v>1001</v>
      </c>
      <c r="L125" s="127">
        <v>255</v>
      </c>
      <c r="M125" s="127">
        <v>1727</v>
      </c>
      <c r="N125" s="127">
        <v>514</v>
      </c>
      <c r="O125" s="127">
        <v>954</v>
      </c>
      <c r="P125" s="127">
        <v>259</v>
      </c>
    </row>
    <row r="126" spans="1:16" x14ac:dyDescent="0.25">
      <c r="A126" s="125" t="s">
        <v>122</v>
      </c>
      <c r="B126" s="126" t="s">
        <v>123</v>
      </c>
      <c r="C126" s="126" t="s">
        <v>322</v>
      </c>
      <c r="D126" s="125" t="s">
        <v>323</v>
      </c>
      <c r="E126" s="127">
        <v>1813</v>
      </c>
      <c r="F126" s="127">
        <v>369</v>
      </c>
      <c r="G126" s="127">
        <v>1070</v>
      </c>
      <c r="H126" s="127">
        <v>374</v>
      </c>
      <c r="I126" s="127">
        <v>1833</v>
      </c>
      <c r="J126" s="127">
        <v>398</v>
      </c>
      <c r="K126" s="127">
        <v>1064</v>
      </c>
      <c r="L126" s="127">
        <v>371</v>
      </c>
      <c r="M126" s="127">
        <v>1829</v>
      </c>
      <c r="N126" s="127">
        <v>408</v>
      </c>
      <c r="O126" s="127">
        <v>1046</v>
      </c>
      <c r="P126" s="127">
        <v>375</v>
      </c>
    </row>
    <row r="127" spans="1:16" x14ac:dyDescent="0.25">
      <c r="A127" s="125" t="s">
        <v>122</v>
      </c>
      <c r="B127" s="126" t="s">
        <v>123</v>
      </c>
      <c r="C127" s="126" t="s">
        <v>324</v>
      </c>
      <c r="D127" s="125" t="s">
        <v>325</v>
      </c>
      <c r="E127" s="127">
        <v>1560</v>
      </c>
      <c r="F127" s="127">
        <v>332</v>
      </c>
      <c r="G127" s="127">
        <v>864</v>
      </c>
      <c r="H127" s="127">
        <v>364</v>
      </c>
      <c r="I127" s="127">
        <v>1516</v>
      </c>
      <c r="J127" s="127">
        <v>335</v>
      </c>
      <c r="K127" s="127">
        <v>808</v>
      </c>
      <c r="L127" s="127">
        <v>373</v>
      </c>
      <c r="M127" s="127">
        <v>1488</v>
      </c>
      <c r="N127" s="127">
        <v>338</v>
      </c>
      <c r="O127" s="127">
        <v>783</v>
      </c>
      <c r="P127" s="127">
        <v>367</v>
      </c>
    </row>
    <row r="128" spans="1:16" x14ac:dyDescent="0.25">
      <c r="A128" s="125" t="s">
        <v>122</v>
      </c>
      <c r="B128" s="126" t="s">
        <v>123</v>
      </c>
      <c r="C128" s="126" t="s">
        <v>144</v>
      </c>
      <c r="D128" s="125" t="s">
        <v>145</v>
      </c>
      <c r="E128" s="127">
        <v>8788</v>
      </c>
      <c r="F128" s="127">
        <v>1316</v>
      </c>
      <c r="G128" s="127">
        <v>6657</v>
      </c>
      <c r="H128" s="127">
        <v>815</v>
      </c>
      <c r="I128" s="127">
        <v>8600</v>
      </c>
      <c r="J128" s="127">
        <v>1303</v>
      </c>
      <c r="K128" s="127">
        <v>6503</v>
      </c>
      <c r="L128" s="127">
        <v>794</v>
      </c>
      <c r="M128" s="127">
        <v>8514</v>
      </c>
      <c r="N128" s="127">
        <v>1324</v>
      </c>
      <c r="O128" s="127">
        <v>6422</v>
      </c>
      <c r="P128" s="127">
        <v>768</v>
      </c>
    </row>
    <row r="129" spans="1:16" x14ac:dyDescent="0.25">
      <c r="A129" s="125" t="s">
        <v>122</v>
      </c>
      <c r="B129" s="126" t="s">
        <v>123</v>
      </c>
      <c r="C129" s="126" t="s">
        <v>326</v>
      </c>
      <c r="D129" s="125" t="s">
        <v>327</v>
      </c>
      <c r="E129" s="127">
        <v>9607</v>
      </c>
      <c r="F129" s="127">
        <v>971</v>
      </c>
      <c r="G129" s="127">
        <v>6631</v>
      </c>
      <c r="H129" s="127">
        <v>2005</v>
      </c>
      <c r="I129" s="127">
        <v>9631</v>
      </c>
      <c r="J129" s="127">
        <v>979</v>
      </c>
      <c r="K129" s="127">
        <v>6653</v>
      </c>
      <c r="L129" s="127">
        <v>1999</v>
      </c>
      <c r="M129" s="127">
        <v>9455</v>
      </c>
      <c r="N129" s="127">
        <v>976</v>
      </c>
      <c r="O129" s="127">
        <v>6542</v>
      </c>
      <c r="P129" s="127">
        <v>1937</v>
      </c>
    </row>
    <row r="130" spans="1:16" x14ac:dyDescent="0.25">
      <c r="A130" s="125" t="s">
        <v>122</v>
      </c>
      <c r="B130" s="126" t="s">
        <v>123</v>
      </c>
      <c r="C130" s="126" t="s">
        <v>328</v>
      </c>
      <c r="D130" s="125" t="s">
        <v>329</v>
      </c>
      <c r="E130" s="127">
        <v>790</v>
      </c>
      <c r="F130" s="127">
        <v>282</v>
      </c>
      <c r="G130" s="127">
        <v>331</v>
      </c>
      <c r="H130" s="127">
        <v>177</v>
      </c>
      <c r="I130" s="127">
        <v>818</v>
      </c>
      <c r="J130" s="127">
        <v>280</v>
      </c>
      <c r="K130" s="127">
        <v>360</v>
      </c>
      <c r="L130" s="127">
        <v>178</v>
      </c>
      <c r="M130" s="127">
        <v>770</v>
      </c>
      <c r="N130" s="127">
        <v>276</v>
      </c>
      <c r="O130" s="127">
        <v>330</v>
      </c>
      <c r="P130" s="127">
        <v>164</v>
      </c>
    </row>
    <row r="131" spans="1:16" x14ac:dyDescent="0.25">
      <c r="A131" s="125" t="s">
        <v>122</v>
      </c>
      <c r="B131" s="126" t="s">
        <v>123</v>
      </c>
      <c r="C131" s="126" t="s">
        <v>332</v>
      </c>
      <c r="D131" s="125" t="s">
        <v>333</v>
      </c>
      <c r="E131" s="127">
        <v>7294</v>
      </c>
      <c r="F131" s="127">
        <v>538</v>
      </c>
      <c r="G131" s="127">
        <v>6085</v>
      </c>
      <c r="H131" s="127">
        <v>671</v>
      </c>
      <c r="I131" s="127">
        <v>7432</v>
      </c>
      <c r="J131" s="127">
        <v>535</v>
      </c>
      <c r="K131" s="127">
        <v>6207</v>
      </c>
      <c r="L131" s="127">
        <v>690</v>
      </c>
      <c r="M131" s="127">
        <v>7314</v>
      </c>
      <c r="N131" s="127">
        <v>578</v>
      </c>
      <c r="O131" s="127">
        <v>6081</v>
      </c>
      <c r="P131" s="127">
        <v>655</v>
      </c>
    </row>
    <row r="132" spans="1:16" x14ac:dyDescent="0.25">
      <c r="A132" s="125" t="s">
        <v>122</v>
      </c>
      <c r="B132" s="126" t="s">
        <v>123</v>
      </c>
      <c r="C132" s="126" t="s">
        <v>334</v>
      </c>
      <c r="D132" s="125" t="s">
        <v>335</v>
      </c>
      <c r="E132" s="127">
        <v>3777</v>
      </c>
      <c r="F132" s="127">
        <v>1010</v>
      </c>
      <c r="G132" s="127">
        <v>1935</v>
      </c>
      <c r="H132" s="127">
        <v>832</v>
      </c>
      <c r="I132" s="127">
        <v>3797</v>
      </c>
      <c r="J132" s="127">
        <v>1010</v>
      </c>
      <c r="K132" s="127">
        <v>1957</v>
      </c>
      <c r="L132" s="127">
        <v>830</v>
      </c>
      <c r="M132" s="127">
        <v>3705</v>
      </c>
      <c r="N132" s="127">
        <v>1009</v>
      </c>
      <c r="O132" s="127">
        <v>1883</v>
      </c>
      <c r="P132" s="127">
        <v>813</v>
      </c>
    </row>
    <row r="133" spans="1:16" x14ac:dyDescent="0.25">
      <c r="A133" s="125" t="s">
        <v>122</v>
      </c>
      <c r="B133" s="126" t="s">
        <v>123</v>
      </c>
      <c r="C133" s="126" t="s">
        <v>336</v>
      </c>
      <c r="D133" s="125" t="s">
        <v>337</v>
      </c>
      <c r="E133" s="127">
        <v>1695</v>
      </c>
      <c r="F133" s="127">
        <v>319</v>
      </c>
      <c r="G133" s="127">
        <v>995</v>
      </c>
      <c r="H133" s="127">
        <v>381</v>
      </c>
      <c r="I133" s="127">
        <v>1704</v>
      </c>
      <c r="J133" s="127">
        <v>319</v>
      </c>
      <c r="K133" s="127">
        <v>1005</v>
      </c>
      <c r="L133" s="127">
        <v>380</v>
      </c>
      <c r="M133" s="127">
        <v>1723</v>
      </c>
      <c r="N133" s="127">
        <v>320</v>
      </c>
      <c r="O133" s="127">
        <v>1051</v>
      </c>
      <c r="P133" s="127">
        <v>352</v>
      </c>
    </row>
    <row r="134" spans="1:16" x14ac:dyDescent="0.25">
      <c r="A134" s="125" t="s">
        <v>122</v>
      </c>
      <c r="B134" s="126" t="s">
        <v>123</v>
      </c>
      <c r="C134" s="126" t="s">
        <v>338</v>
      </c>
      <c r="D134" s="125" t="s">
        <v>339</v>
      </c>
      <c r="E134" s="127">
        <v>1779</v>
      </c>
      <c r="F134" s="127">
        <v>431</v>
      </c>
      <c r="G134" s="127">
        <v>1022</v>
      </c>
      <c r="H134" s="127">
        <v>326</v>
      </c>
      <c r="I134" s="127">
        <v>1722</v>
      </c>
      <c r="J134" s="127">
        <v>429</v>
      </c>
      <c r="K134" s="127">
        <v>970</v>
      </c>
      <c r="L134" s="127">
        <v>323</v>
      </c>
      <c r="M134" s="127">
        <v>1678</v>
      </c>
      <c r="N134" s="127">
        <v>425</v>
      </c>
      <c r="O134" s="127">
        <v>944</v>
      </c>
      <c r="P134" s="127">
        <v>309</v>
      </c>
    </row>
    <row r="135" spans="1:16" x14ac:dyDescent="0.25">
      <c r="A135" s="125" t="s">
        <v>122</v>
      </c>
      <c r="B135" s="126" t="s">
        <v>123</v>
      </c>
      <c r="C135" s="126" t="s">
        <v>340</v>
      </c>
      <c r="D135" s="125" t="s">
        <v>341</v>
      </c>
      <c r="E135" s="127">
        <v>1436</v>
      </c>
      <c r="F135" s="127">
        <v>376</v>
      </c>
      <c r="G135" s="127">
        <v>785</v>
      </c>
      <c r="H135" s="127">
        <v>275</v>
      </c>
      <c r="I135" s="127">
        <v>1470</v>
      </c>
      <c r="J135" s="127">
        <v>376</v>
      </c>
      <c r="K135" s="127">
        <v>822</v>
      </c>
      <c r="L135" s="127">
        <v>272</v>
      </c>
      <c r="M135" s="127">
        <v>1483</v>
      </c>
      <c r="N135" s="127">
        <v>379</v>
      </c>
      <c r="O135" s="127">
        <v>830</v>
      </c>
      <c r="P135" s="127">
        <v>274</v>
      </c>
    </row>
    <row r="136" spans="1:16" x14ac:dyDescent="0.25">
      <c r="A136" s="125" t="s">
        <v>122</v>
      </c>
      <c r="B136" s="126" t="s">
        <v>123</v>
      </c>
      <c r="C136" s="126" t="s">
        <v>342</v>
      </c>
      <c r="D136" s="125" t="s">
        <v>343</v>
      </c>
      <c r="E136" s="127">
        <v>747</v>
      </c>
      <c r="F136" s="127">
        <v>183</v>
      </c>
      <c r="G136" s="127">
        <v>429</v>
      </c>
      <c r="H136" s="127">
        <v>135</v>
      </c>
      <c r="I136" s="127">
        <v>758</v>
      </c>
      <c r="J136" s="127">
        <v>186</v>
      </c>
      <c r="K136" s="127">
        <v>435</v>
      </c>
      <c r="L136" s="127">
        <v>137</v>
      </c>
      <c r="M136" s="127">
        <v>761</v>
      </c>
      <c r="N136" s="127">
        <v>189</v>
      </c>
      <c r="O136" s="127">
        <v>429</v>
      </c>
      <c r="P136" s="127">
        <v>143</v>
      </c>
    </row>
    <row r="137" spans="1:16" x14ac:dyDescent="0.25">
      <c r="A137" s="125" t="s">
        <v>122</v>
      </c>
      <c r="B137" s="126" t="s">
        <v>123</v>
      </c>
      <c r="C137" s="126" t="s">
        <v>344</v>
      </c>
      <c r="D137" s="125" t="s">
        <v>345</v>
      </c>
      <c r="E137" s="127">
        <v>1534</v>
      </c>
      <c r="F137" s="127">
        <v>209</v>
      </c>
      <c r="G137" s="127">
        <v>1111</v>
      </c>
      <c r="H137" s="127">
        <v>214</v>
      </c>
      <c r="I137" s="127">
        <v>1560</v>
      </c>
      <c r="J137" s="127">
        <v>207</v>
      </c>
      <c r="K137" s="127">
        <v>1142</v>
      </c>
      <c r="L137" s="127">
        <v>211</v>
      </c>
      <c r="M137" s="127">
        <v>1544</v>
      </c>
      <c r="N137" s="127">
        <v>205</v>
      </c>
      <c r="O137" s="127">
        <v>1121</v>
      </c>
      <c r="P137" s="127">
        <v>218</v>
      </c>
    </row>
    <row r="138" spans="1:16" x14ac:dyDescent="0.25">
      <c r="A138" s="125" t="s">
        <v>122</v>
      </c>
      <c r="B138" s="126" t="s">
        <v>123</v>
      </c>
      <c r="C138" s="126" t="s">
        <v>346</v>
      </c>
      <c r="D138" s="125" t="s">
        <v>347</v>
      </c>
      <c r="E138" s="127">
        <v>829</v>
      </c>
      <c r="F138" s="127">
        <v>156</v>
      </c>
      <c r="G138" s="127">
        <v>583</v>
      </c>
      <c r="H138" s="127">
        <v>90</v>
      </c>
      <c r="I138" s="127">
        <v>812</v>
      </c>
      <c r="J138" s="127">
        <v>149</v>
      </c>
      <c r="K138" s="127">
        <v>572</v>
      </c>
      <c r="L138" s="127">
        <v>91</v>
      </c>
      <c r="M138" s="127">
        <v>781</v>
      </c>
      <c r="N138" s="127">
        <v>150</v>
      </c>
      <c r="O138" s="127">
        <v>535</v>
      </c>
      <c r="P138" s="127">
        <v>96</v>
      </c>
    </row>
    <row r="139" spans="1:16" x14ac:dyDescent="0.25">
      <c r="A139" s="125" t="s">
        <v>122</v>
      </c>
      <c r="B139" s="126" t="s">
        <v>123</v>
      </c>
      <c r="C139" s="126" t="s">
        <v>348</v>
      </c>
      <c r="D139" s="125" t="s">
        <v>349</v>
      </c>
      <c r="E139" s="127">
        <v>13745</v>
      </c>
      <c r="F139" s="127">
        <v>4089</v>
      </c>
      <c r="G139" s="127">
        <v>8364</v>
      </c>
      <c r="H139" s="127">
        <v>1292</v>
      </c>
      <c r="I139" s="127">
        <v>13882</v>
      </c>
      <c r="J139" s="127">
        <v>4173</v>
      </c>
      <c r="K139" s="127">
        <v>8330</v>
      </c>
      <c r="L139" s="127">
        <v>1379</v>
      </c>
      <c r="M139" s="127">
        <v>13183</v>
      </c>
      <c r="N139" s="127">
        <v>4087</v>
      </c>
      <c r="O139" s="127">
        <v>7752</v>
      </c>
      <c r="P139" s="127">
        <v>1344</v>
      </c>
    </row>
    <row r="140" spans="1:16" x14ac:dyDescent="0.25">
      <c r="A140" s="125" t="s">
        <v>122</v>
      </c>
      <c r="B140" s="126" t="s">
        <v>123</v>
      </c>
      <c r="C140" s="126" t="s">
        <v>350</v>
      </c>
      <c r="D140" s="125" t="s">
        <v>351</v>
      </c>
      <c r="E140" s="127">
        <v>367</v>
      </c>
      <c r="F140" s="127">
        <v>126</v>
      </c>
      <c r="G140" s="127">
        <v>148</v>
      </c>
      <c r="H140" s="127">
        <v>93</v>
      </c>
      <c r="I140" s="127">
        <v>412</v>
      </c>
      <c r="J140" s="127">
        <v>134</v>
      </c>
      <c r="K140" s="127">
        <v>190</v>
      </c>
      <c r="L140" s="127">
        <v>88</v>
      </c>
      <c r="M140" s="127">
        <v>374</v>
      </c>
      <c r="N140" s="127">
        <v>129</v>
      </c>
      <c r="O140" s="127">
        <v>175</v>
      </c>
      <c r="P140" s="127">
        <v>70</v>
      </c>
    </row>
    <row r="141" spans="1:16" x14ac:dyDescent="0.25">
      <c r="A141" s="125" t="s">
        <v>122</v>
      </c>
      <c r="B141" s="126" t="s">
        <v>123</v>
      </c>
      <c r="C141" s="126" t="s">
        <v>352</v>
      </c>
      <c r="D141" s="125" t="s">
        <v>353</v>
      </c>
      <c r="E141" s="127">
        <v>3188</v>
      </c>
      <c r="F141" s="127">
        <v>736</v>
      </c>
      <c r="G141" s="127">
        <v>1910</v>
      </c>
      <c r="H141" s="127">
        <v>542</v>
      </c>
      <c r="I141" s="127">
        <v>3266</v>
      </c>
      <c r="J141" s="127">
        <v>773</v>
      </c>
      <c r="K141" s="127">
        <v>1943</v>
      </c>
      <c r="L141" s="127">
        <v>550</v>
      </c>
      <c r="M141" s="127">
        <v>3369</v>
      </c>
      <c r="N141" s="127">
        <v>834</v>
      </c>
      <c r="O141" s="127">
        <v>1987</v>
      </c>
      <c r="P141" s="127">
        <v>548</v>
      </c>
    </row>
    <row r="142" spans="1:16" x14ac:dyDescent="0.25">
      <c r="A142" s="125" t="s">
        <v>122</v>
      </c>
      <c r="B142" s="126" t="s">
        <v>123</v>
      </c>
      <c r="C142" s="126" t="s">
        <v>354</v>
      </c>
      <c r="D142" s="125" t="s">
        <v>355</v>
      </c>
      <c r="E142" s="127">
        <v>705</v>
      </c>
      <c r="F142" s="127">
        <v>281</v>
      </c>
      <c r="G142" s="127">
        <v>274</v>
      </c>
      <c r="H142" s="127">
        <v>150</v>
      </c>
      <c r="I142" s="127">
        <v>720</v>
      </c>
      <c r="J142" s="127">
        <v>291</v>
      </c>
      <c r="K142" s="127">
        <v>284</v>
      </c>
      <c r="L142" s="127">
        <v>145</v>
      </c>
      <c r="M142" s="127">
        <v>735</v>
      </c>
      <c r="N142" s="127">
        <v>291</v>
      </c>
      <c r="O142" s="127">
        <v>277</v>
      </c>
      <c r="P142" s="127">
        <v>167</v>
      </c>
    </row>
    <row r="143" spans="1:16" x14ac:dyDescent="0.25">
      <c r="A143" s="125" t="s">
        <v>122</v>
      </c>
      <c r="B143" s="126" t="s">
        <v>123</v>
      </c>
      <c r="C143" s="126" t="s">
        <v>356</v>
      </c>
      <c r="D143" s="125" t="s">
        <v>357</v>
      </c>
      <c r="E143" s="127">
        <v>671</v>
      </c>
      <c r="F143" s="127">
        <v>161</v>
      </c>
      <c r="G143" s="127">
        <v>382</v>
      </c>
      <c r="H143" s="127">
        <v>128</v>
      </c>
      <c r="I143" s="127">
        <v>677</v>
      </c>
      <c r="J143" s="127">
        <v>160</v>
      </c>
      <c r="K143" s="127">
        <v>386</v>
      </c>
      <c r="L143" s="127">
        <v>131</v>
      </c>
      <c r="M143" s="127">
        <v>693</v>
      </c>
      <c r="N143" s="127">
        <v>156</v>
      </c>
      <c r="O143" s="127">
        <v>413</v>
      </c>
      <c r="P143" s="127">
        <v>124</v>
      </c>
    </row>
    <row r="144" spans="1:16" x14ac:dyDescent="0.25">
      <c r="A144" s="125" t="s">
        <v>122</v>
      </c>
      <c r="B144" s="126" t="s">
        <v>123</v>
      </c>
      <c r="C144" s="126" t="s">
        <v>358</v>
      </c>
      <c r="D144" s="125" t="s">
        <v>359</v>
      </c>
      <c r="E144" s="127">
        <v>1576</v>
      </c>
      <c r="F144" s="127">
        <v>309</v>
      </c>
      <c r="G144" s="127">
        <v>1049</v>
      </c>
      <c r="H144" s="127">
        <v>218</v>
      </c>
      <c r="I144" s="127">
        <v>1581</v>
      </c>
      <c r="J144" s="127">
        <v>304</v>
      </c>
      <c r="K144" s="127">
        <v>1057</v>
      </c>
      <c r="L144" s="127">
        <v>220</v>
      </c>
      <c r="M144" s="127">
        <v>1550</v>
      </c>
      <c r="N144" s="127">
        <v>329</v>
      </c>
      <c r="O144" s="127">
        <v>1001</v>
      </c>
      <c r="P144" s="127">
        <v>220</v>
      </c>
    </row>
    <row r="145" spans="1:16" x14ac:dyDescent="0.25">
      <c r="A145" s="125" t="s">
        <v>122</v>
      </c>
      <c r="B145" s="126" t="s">
        <v>123</v>
      </c>
      <c r="C145" s="126" t="s">
        <v>360</v>
      </c>
      <c r="D145" s="125" t="s">
        <v>361</v>
      </c>
      <c r="E145" s="127">
        <v>1871</v>
      </c>
      <c r="F145" s="127">
        <v>284</v>
      </c>
      <c r="G145" s="127">
        <v>1360</v>
      </c>
      <c r="H145" s="127">
        <v>227</v>
      </c>
      <c r="I145" s="127">
        <v>1886</v>
      </c>
      <c r="J145" s="127">
        <v>291</v>
      </c>
      <c r="K145" s="127">
        <v>1372</v>
      </c>
      <c r="L145" s="127">
        <v>223</v>
      </c>
      <c r="M145" s="127">
        <v>1896</v>
      </c>
      <c r="N145" s="127">
        <v>285</v>
      </c>
      <c r="O145" s="127">
        <v>1389</v>
      </c>
      <c r="P145" s="127">
        <v>222</v>
      </c>
    </row>
    <row r="146" spans="1:16" x14ac:dyDescent="0.25">
      <c r="A146" s="125" t="s">
        <v>122</v>
      </c>
      <c r="B146" s="126" t="s">
        <v>123</v>
      </c>
      <c r="C146" s="126" t="s">
        <v>362</v>
      </c>
      <c r="D146" s="125" t="s">
        <v>363</v>
      </c>
      <c r="E146" s="127">
        <v>350</v>
      </c>
      <c r="F146" s="127">
        <v>201</v>
      </c>
      <c r="G146" s="127">
        <v>37</v>
      </c>
      <c r="H146" s="127">
        <v>112</v>
      </c>
      <c r="I146" s="127">
        <v>356</v>
      </c>
      <c r="J146" s="127">
        <v>201</v>
      </c>
      <c r="K146" s="127">
        <v>43</v>
      </c>
      <c r="L146" s="127">
        <v>112</v>
      </c>
      <c r="M146" s="127">
        <v>357</v>
      </c>
      <c r="N146" s="127">
        <v>200</v>
      </c>
      <c r="O146" s="127">
        <v>46</v>
      </c>
      <c r="P146" s="127">
        <v>111</v>
      </c>
    </row>
    <row r="147" spans="1:16" x14ac:dyDescent="0.25">
      <c r="A147" s="125" t="s">
        <v>122</v>
      </c>
      <c r="B147" s="126" t="s">
        <v>123</v>
      </c>
      <c r="C147" s="126" t="s">
        <v>364</v>
      </c>
      <c r="D147" s="125" t="s">
        <v>365</v>
      </c>
      <c r="E147" s="127">
        <v>460</v>
      </c>
      <c r="F147" s="127">
        <v>123</v>
      </c>
      <c r="G147" s="127">
        <v>236</v>
      </c>
      <c r="H147" s="127">
        <v>101</v>
      </c>
      <c r="I147" s="127">
        <v>460</v>
      </c>
      <c r="J147" s="127">
        <v>123</v>
      </c>
      <c r="K147" s="127">
        <v>236</v>
      </c>
      <c r="L147" s="127">
        <v>101</v>
      </c>
      <c r="M147" s="127">
        <v>439</v>
      </c>
      <c r="N147" s="127">
        <v>127</v>
      </c>
      <c r="O147" s="127">
        <v>205</v>
      </c>
      <c r="P147" s="127">
        <v>107</v>
      </c>
    </row>
    <row r="148" spans="1:16" x14ac:dyDescent="0.25">
      <c r="A148" s="125" t="s">
        <v>122</v>
      </c>
      <c r="B148" s="126" t="s">
        <v>123</v>
      </c>
      <c r="C148" s="126" t="s">
        <v>366</v>
      </c>
      <c r="D148" s="125" t="s">
        <v>367</v>
      </c>
      <c r="E148" s="127">
        <v>5963</v>
      </c>
      <c r="F148" s="127">
        <v>1227</v>
      </c>
      <c r="G148" s="127">
        <v>3264</v>
      </c>
      <c r="H148" s="127">
        <v>1472</v>
      </c>
      <c r="I148" s="127">
        <v>6051</v>
      </c>
      <c r="J148" s="127">
        <v>1252</v>
      </c>
      <c r="K148" s="127">
        <v>3307</v>
      </c>
      <c r="L148" s="127">
        <v>1492</v>
      </c>
      <c r="M148" s="127">
        <v>5948</v>
      </c>
      <c r="N148" s="127">
        <v>1259</v>
      </c>
      <c r="O148" s="127">
        <v>3238</v>
      </c>
      <c r="P148" s="127">
        <v>1451</v>
      </c>
    </row>
    <row r="149" spans="1:16" x14ac:dyDescent="0.25">
      <c r="A149" s="125" t="s">
        <v>122</v>
      </c>
      <c r="B149" s="126" t="s">
        <v>123</v>
      </c>
      <c r="C149" s="126" t="s">
        <v>368</v>
      </c>
      <c r="D149" s="125" t="s">
        <v>369</v>
      </c>
      <c r="E149" s="127">
        <v>1689</v>
      </c>
      <c r="F149" s="127">
        <v>355</v>
      </c>
      <c r="G149" s="127">
        <v>1054</v>
      </c>
      <c r="H149" s="127">
        <v>280</v>
      </c>
      <c r="I149" s="127">
        <v>1686</v>
      </c>
      <c r="J149" s="127">
        <v>368</v>
      </c>
      <c r="K149" s="127">
        <v>1037</v>
      </c>
      <c r="L149" s="127">
        <v>281</v>
      </c>
      <c r="M149" s="127">
        <v>1665</v>
      </c>
      <c r="N149" s="127">
        <v>364</v>
      </c>
      <c r="O149" s="127">
        <v>1020</v>
      </c>
      <c r="P149" s="127">
        <v>281</v>
      </c>
    </row>
    <row r="150" spans="1:16" x14ac:dyDescent="0.25">
      <c r="A150" s="125" t="s">
        <v>122</v>
      </c>
      <c r="B150" s="126" t="s">
        <v>123</v>
      </c>
      <c r="C150" s="126" t="s">
        <v>370</v>
      </c>
      <c r="D150" s="125" t="s">
        <v>371</v>
      </c>
      <c r="E150" s="127">
        <v>1457</v>
      </c>
      <c r="F150" s="127">
        <v>697</v>
      </c>
      <c r="G150" s="127">
        <v>533</v>
      </c>
      <c r="H150" s="127">
        <v>227</v>
      </c>
      <c r="I150" s="127">
        <v>1431</v>
      </c>
      <c r="J150" s="127">
        <v>690</v>
      </c>
      <c r="K150" s="127">
        <v>519</v>
      </c>
      <c r="L150" s="127">
        <v>222</v>
      </c>
      <c r="M150" s="127">
        <v>2000</v>
      </c>
      <c r="N150" s="127">
        <v>1190</v>
      </c>
      <c r="O150" s="127">
        <v>586</v>
      </c>
      <c r="P150" s="127">
        <v>224</v>
      </c>
    </row>
    <row r="151" spans="1:16" x14ac:dyDescent="0.25">
      <c r="A151" s="125" t="s">
        <v>122</v>
      </c>
      <c r="B151" s="126" t="s">
        <v>123</v>
      </c>
      <c r="C151" s="126" t="s">
        <v>372</v>
      </c>
      <c r="D151" s="125" t="s">
        <v>373</v>
      </c>
      <c r="E151" s="127">
        <v>1366</v>
      </c>
      <c r="F151" s="127">
        <v>415</v>
      </c>
      <c r="G151" s="127">
        <v>666</v>
      </c>
      <c r="H151" s="127">
        <v>285</v>
      </c>
      <c r="I151" s="127">
        <v>1456</v>
      </c>
      <c r="J151" s="127">
        <v>448</v>
      </c>
      <c r="K151" s="127">
        <v>661</v>
      </c>
      <c r="L151" s="127">
        <v>347</v>
      </c>
      <c r="M151" s="127">
        <v>1274</v>
      </c>
      <c r="N151" s="127">
        <v>395</v>
      </c>
      <c r="O151" s="127">
        <v>619</v>
      </c>
      <c r="P151" s="127">
        <v>260</v>
      </c>
    </row>
    <row r="152" spans="1:16" x14ac:dyDescent="0.25">
      <c r="A152" s="125" t="s">
        <v>2184</v>
      </c>
      <c r="B152" s="126" t="s">
        <v>2185</v>
      </c>
      <c r="C152" s="126" t="s">
        <v>2186</v>
      </c>
      <c r="D152" s="125" t="s">
        <v>2185</v>
      </c>
      <c r="E152" s="127">
        <v>29449</v>
      </c>
      <c r="F152" s="127">
        <v>3869</v>
      </c>
      <c r="G152" s="127">
        <v>21380</v>
      </c>
      <c r="H152" s="127">
        <v>4200</v>
      </c>
      <c r="I152" s="127">
        <v>29168</v>
      </c>
      <c r="J152" s="127">
        <v>3864</v>
      </c>
      <c r="K152" s="127">
        <v>21034</v>
      </c>
      <c r="L152" s="127">
        <v>4270</v>
      </c>
      <c r="M152" s="127">
        <v>49156</v>
      </c>
      <c r="N152" s="127">
        <v>5299</v>
      </c>
      <c r="O152" s="127">
        <v>39768</v>
      </c>
      <c r="P152" s="127">
        <v>4089</v>
      </c>
    </row>
    <row r="153" spans="1:16" x14ac:dyDescent="0.25">
      <c r="A153" s="125" t="s">
        <v>2184</v>
      </c>
      <c r="B153" s="126" t="s">
        <v>2185</v>
      </c>
      <c r="C153" s="126" t="s">
        <v>2187</v>
      </c>
      <c r="D153" s="125" t="s">
        <v>2188</v>
      </c>
      <c r="E153" s="127">
        <v>2663</v>
      </c>
      <c r="F153" s="127">
        <v>1006</v>
      </c>
      <c r="G153" s="127">
        <v>959</v>
      </c>
      <c r="H153" s="127">
        <v>698</v>
      </c>
      <c r="I153" s="127">
        <v>2643</v>
      </c>
      <c r="J153" s="127">
        <v>1016</v>
      </c>
      <c r="K153" s="127">
        <v>954</v>
      </c>
      <c r="L153" s="127">
        <v>673</v>
      </c>
      <c r="M153" s="127">
        <v>2324</v>
      </c>
      <c r="N153" s="127">
        <v>793</v>
      </c>
      <c r="O153" s="127">
        <v>827</v>
      </c>
      <c r="P153" s="127">
        <v>704</v>
      </c>
    </row>
    <row r="154" spans="1:16" x14ac:dyDescent="0.25">
      <c r="A154" s="125" t="s">
        <v>2184</v>
      </c>
      <c r="B154" s="126" t="s">
        <v>2185</v>
      </c>
      <c r="C154" s="126" t="s">
        <v>2189</v>
      </c>
      <c r="D154" s="125" t="s">
        <v>2190</v>
      </c>
      <c r="E154" s="127">
        <v>363</v>
      </c>
      <c r="F154" s="127">
        <v>116</v>
      </c>
      <c r="G154" s="127">
        <v>108</v>
      </c>
      <c r="H154" s="127">
        <v>139</v>
      </c>
      <c r="I154" s="127">
        <v>315</v>
      </c>
      <c r="J154" s="127">
        <v>118</v>
      </c>
      <c r="K154" s="127">
        <v>65</v>
      </c>
      <c r="L154" s="127">
        <v>132</v>
      </c>
      <c r="M154" s="127">
        <v>323</v>
      </c>
      <c r="N154" s="127">
        <v>119</v>
      </c>
      <c r="O154" s="127">
        <v>69</v>
      </c>
      <c r="P154" s="127">
        <v>135</v>
      </c>
    </row>
    <row r="155" spans="1:16" x14ac:dyDescent="0.25">
      <c r="A155" s="125" t="s">
        <v>2184</v>
      </c>
      <c r="B155" s="126" t="s">
        <v>2185</v>
      </c>
      <c r="C155" s="126" t="s">
        <v>2191</v>
      </c>
      <c r="D155" s="125" t="s">
        <v>2192</v>
      </c>
      <c r="E155" s="127">
        <v>23848</v>
      </c>
      <c r="F155" s="127">
        <v>481</v>
      </c>
      <c r="G155" s="127">
        <v>22907</v>
      </c>
      <c r="H155" s="127">
        <v>460</v>
      </c>
      <c r="I155" s="127">
        <v>26880</v>
      </c>
      <c r="J155" s="127">
        <v>486</v>
      </c>
      <c r="K155" s="127">
        <v>25727</v>
      </c>
      <c r="L155" s="127">
        <v>667</v>
      </c>
      <c r="M155" s="127">
        <v>32425</v>
      </c>
      <c r="N155" s="127">
        <v>373</v>
      </c>
      <c r="O155" s="127">
        <v>31525</v>
      </c>
      <c r="P155" s="127">
        <v>527</v>
      </c>
    </row>
    <row r="156" spans="1:16" x14ac:dyDescent="0.25">
      <c r="A156" s="125" t="s">
        <v>2184</v>
      </c>
      <c r="B156" s="126" t="s">
        <v>2185</v>
      </c>
      <c r="C156" s="126" t="s">
        <v>2193</v>
      </c>
      <c r="D156" s="125" t="s">
        <v>2194</v>
      </c>
      <c r="E156" s="127">
        <v>378</v>
      </c>
      <c r="F156" s="127">
        <v>133</v>
      </c>
      <c r="G156" s="127">
        <v>115</v>
      </c>
      <c r="H156" s="127">
        <v>130</v>
      </c>
      <c r="I156" s="127">
        <v>365</v>
      </c>
      <c r="J156" s="127">
        <v>138</v>
      </c>
      <c r="K156" s="127">
        <v>96</v>
      </c>
      <c r="L156" s="127">
        <v>131</v>
      </c>
      <c r="M156" s="127">
        <v>315</v>
      </c>
      <c r="N156" s="127">
        <v>102</v>
      </c>
      <c r="O156" s="127">
        <v>91</v>
      </c>
      <c r="P156" s="127">
        <v>122</v>
      </c>
    </row>
    <row r="157" spans="1:16" x14ac:dyDescent="0.25">
      <c r="A157" s="125" t="s">
        <v>2184</v>
      </c>
      <c r="B157" s="126" t="s">
        <v>2185</v>
      </c>
      <c r="C157" s="126" t="s">
        <v>2195</v>
      </c>
      <c r="D157" s="125" t="s">
        <v>2196</v>
      </c>
      <c r="E157" s="127">
        <v>6862</v>
      </c>
      <c r="F157" s="127">
        <v>2518</v>
      </c>
      <c r="G157" s="127">
        <v>2479</v>
      </c>
      <c r="H157" s="127">
        <v>1865</v>
      </c>
      <c r="I157" s="127">
        <v>7042</v>
      </c>
      <c r="J157" s="127">
        <v>2565</v>
      </c>
      <c r="K157" s="127">
        <v>2625</v>
      </c>
      <c r="L157" s="127">
        <v>1852</v>
      </c>
      <c r="M157" s="127">
        <v>6176</v>
      </c>
      <c r="N157" s="127">
        <v>1808</v>
      </c>
      <c r="O157" s="127">
        <v>2634</v>
      </c>
      <c r="P157" s="127">
        <v>1734</v>
      </c>
    </row>
    <row r="158" spans="1:16" x14ac:dyDescent="0.25">
      <c r="A158" s="125" t="s">
        <v>2184</v>
      </c>
      <c r="B158" s="126" t="s">
        <v>2185</v>
      </c>
      <c r="C158" s="126" t="s">
        <v>2197</v>
      </c>
      <c r="D158" s="125" t="s">
        <v>2198</v>
      </c>
      <c r="E158" s="127">
        <v>5287</v>
      </c>
      <c r="F158" s="127">
        <v>1601</v>
      </c>
      <c r="G158" s="127">
        <v>1909</v>
      </c>
      <c r="H158" s="127">
        <v>1777</v>
      </c>
      <c r="I158" s="127">
        <v>5426</v>
      </c>
      <c r="J158" s="127">
        <v>1640</v>
      </c>
      <c r="K158" s="127">
        <v>1965</v>
      </c>
      <c r="L158" s="127">
        <v>1821</v>
      </c>
      <c r="M158" s="127">
        <v>4834</v>
      </c>
      <c r="N158" s="127">
        <v>1165</v>
      </c>
      <c r="O158" s="127">
        <v>1915</v>
      </c>
      <c r="P158" s="127">
        <v>1754</v>
      </c>
    </row>
    <row r="159" spans="1:16" x14ac:dyDescent="0.25">
      <c r="A159" s="125" t="s">
        <v>2184</v>
      </c>
      <c r="B159" s="126" t="s">
        <v>2185</v>
      </c>
      <c r="C159" s="126" t="s">
        <v>2357</v>
      </c>
      <c r="D159" s="125" t="s">
        <v>2357</v>
      </c>
      <c r="E159" s="127">
        <v>10</v>
      </c>
      <c r="F159" s="127">
        <v>0</v>
      </c>
      <c r="G159" s="127">
        <v>9</v>
      </c>
      <c r="H159" s="127">
        <v>1</v>
      </c>
      <c r="I159" s="127">
        <v>20</v>
      </c>
      <c r="J159" s="127">
        <v>1</v>
      </c>
      <c r="K159" s="127">
        <v>16</v>
      </c>
      <c r="L159" s="127">
        <v>3</v>
      </c>
      <c r="M159" s="127">
        <v>12</v>
      </c>
      <c r="N159" s="127">
        <v>0</v>
      </c>
      <c r="O159" s="127">
        <v>12</v>
      </c>
      <c r="P159" s="127">
        <v>0</v>
      </c>
    </row>
    <row r="160" spans="1:16" x14ac:dyDescent="0.25">
      <c r="A160" s="125" t="s">
        <v>2261</v>
      </c>
      <c r="B160" s="126" t="s">
        <v>2262</v>
      </c>
      <c r="C160" s="126" t="s">
        <v>2264</v>
      </c>
      <c r="D160" s="125" t="s">
        <v>1634</v>
      </c>
      <c r="E160" s="127">
        <v>17359</v>
      </c>
      <c r="F160" s="127">
        <v>793</v>
      </c>
      <c r="G160" s="127">
        <v>15130</v>
      </c>
      <c r="H160" s="127">
        <v>1436</v>
      </c>
      <c r="I160" s="127">
        <v>19750</v>
      </c>
      <c r="J160" s="127">
        <v>2464</v>
      </c>
      <c r="K160" s="127">
        <v>15846</v>
      </c>
      <c r="L160" s="127">
        <v>1440</v>
      </c>
      <c r="M160" s="127">
        <v>19086</v>
      </c>
      <c r="N160" s="127">
        <v>1097</v>
      </c>
      <c r="O160" s="127">
        <v>16630</v>
      </c>
      <c r="P160" s="127">
        <v>1359</v>
      </c>
    </row>
    <row r="161" spans="1:16" x14ac:dyDescent="0.25">
      <c r="A161" s="125" t="s">
        <v>2261</v>
      </c>
      <c r="B161" s="126" t="s">
        <v>2262</v>
      </c>
      <c r="C161" s="126" t="s">
        <v>2263</v>
      </c>
      <c r="D161" s="125" t="s">
        <v>1925</v>
      </c>
      <c r="E161" s="127">
        <v>38063</v>
      </c>
      <c r="F161" s="127">
        <v>2042</v>
      </c>
      <c r="G161" s="127">
        <v>30305</v>
      </c>
      <c r="H161" s="127">
        <v>5716</v>
      </c>
      <c r="I161" s="127">
        <v>37852</v>
      </c>
      <c r="J161" s="127">
        <v>2021</v>
      </c>
      <c r="K161" s="127">
        <v>30200</v>
      </c>
      <c r="L161" s="127">
        <v>5631</v>
      </c>
      <c r="M161" s="127">
        <v>37338</v>
      </c>
      <c r="N161" s="127">
        <v>2043</v>
      </c>
      <c r="O161" s="127">
        <v>30102</v>
      </c>
      <c r="P161" s="127">
        <v>5193</v>
      </c>
    </row>
    <row r="162" spans="1:16" x14ac:dyDescent="0.25">
      <c r="A162" s="125" t="s">
        <v>2261</v>
      </c>
      <c r="B162" s="126" t="s">
        <v>2262</v>
      </c>
      <c r="C162" s="126" t="s">
        <v>2357</v>
      </c>
      <c r="D162" s="125" t="s">
        <v>2357</v>
      </c>
      <c r="E162" s="127">
        <v>1</v>
      </c>
      <c r="F162" s="127">
        <v>0</v>
      </c>
      <c r="G162" s="127">
        <v>1</v>
      </c>
      <c r="H162" s="127">
        <v>0</v>
      </c>
      <c r="I162" s="127">
        <v>2</v>
      </c>
      <c r="J162" s="127">
        <v>0</v>
      </c>
      <c r="K162" s="127">
        <v>2</v>
      </c>
      <c r="L162" s="127">
        <v>0</v>
      </c>
      <c r="M162" s="127">
        <v>1</v>
      </c>
      <c r="N162" s="127">
        <v>0</v>
      </c>
      <c r="O162" s="127">
        <v>0</v>
      </c>
      <c r="P162" s="127">
        <v>1</v>
      </c>
    </row>
    <row r="163" spans="1:16" x14ac:dyDescent="0.25">
      <c r="A163" s="125" t="s">
        <v>374</v>
      </c>
      <c r="B163" s="126" t="s">
        <v>375</v>
      </c>
      <c r="C163" s="126" t="s">
        <v>378</v>
      </c>
      <c r="D163" s="125" t="s">
        <v>379</v>
      </c>
      <c r="E163" s="127">
        <v>4002</v>
      </c>
      <c r="F163" s="127">
        <v>763</v>
      </c>
      <c r="G163" s="127">
        <v>2213</v>
      </c>
      <c r="H163" s="127">
        <v>1026</v>
      </c>
      <c r="I163" s="127">
        <v>3814</v>
      </c>
      <c r="J163" s="127">
        <v>757</v>
      </c>
      <c r="K163" s="127">
        <v>2025</v>
      </c>
      <c r="L163" s="127">
        <v>1032</v>
      </c>
      <c r="M163" s="127">
        <v>3704</v>
      </c>
      <c r="N163" s="127">
        <v>760</v>
      </c>
      <c r="O163" s="127">
        <v>1943</v>
      </c>
      <c r="P163" s="127">
        <v>1001</v>
      </c>
    </row>
    <row r="164" spans="1:16" x14ac:dyDescent="0.25">
      <c r="A164" s="125" t="s">
        <v>374</v>
      </c>
      <c r="B164" s="126" t="s">
        <v>375</v>
      </c>
      <c r="C164" s="126" t="s">
        <v>376</v>
      </c>
      <c r="D164" s="125" t="s">
        <v>377</v>
      </c>
      <c r="E164" s="127">
        <v>567250</v>
      </c>
      <c r="F164" s="127">
        <v>55676</v>
      </c>
      <c r="G164" s="127">
        <v>444163</v>
      </c>
      <c r="H164" s="127">
        <v>67411</v>
      </c>
      <c r="I164" s="127">
        <v>568722</v>
      </c>
      <c r="J164" s="127">
        <v>55765</v>
      </c>
      <c r="K164" s="127">
        <v>445111</v>
      </c>
      <c r="L164" s="127">
        <v>67846</v>
      </c>
      <c r="M164" s="127">
        <v>552154</v>
      </c>
      <c r="N164" s="127">
        <v>50325</v>
      </c>
      <c r="O164" s="127">
        <v>436828</v>
      </c>
      <c r="P164" s="127">
        <v>65001</v>
      </c>
    </row>
    <row r="165" spans="1:16" x14ac:dyDescent="0.25">
      <c r="A165" s="125" t="s">
        <v>374</v>
      </c>
      <c r="B165" s="126" t="s">
        <v>375</v>
      </c>
      <c r="C165" s="126" t="s">
        <v>380</v>
      </c>
      <c r="D165" s="126" t="s">
        <v>381</v>
      </c>
      <c r="E165" s="127">
        <v>918</v>
      </c>
      <c r="F165" s="127">
        <v>316</v>
      </c>
      <c r="G165" s="127">
        <v>431</v>
      </c>
      <c r="H165" s="127">
        <v>171</v>
      </c>
      <c r="I165" s="127">
        <v>901</v>
      </c>
      <c r="J165" s="127">
        <v>322</v>
      </c>
      <c r="K165" s="127">
        <v>415</v>
      </c>
      <c r="L165" s="127">
        <v>164</v>
      </c>
      <c r="M165" s="127">
        <v>897</v>
      </c>
      <c r="N165" s="127">
        <v>321</v>
      </c>
      <c r="O165" s="127">
        <v>387</v>
      </c>
      <c r="P165" s="127">
        <v>189</v>
      </c>
    </row>
    <row r="166" spans="1:16" x14ac:dyDescent="0.25">
      <c r="A166" s="125" t="s">
        <v>374</v>
      </c>
      <c r="B166" s="126" t="s">
        <v>375</v>
      </c>
      <c r="C166" s="126" t="s">
        <v>382</v>
      </c>
      <c r="D166" s="125" t="s">
        <v>383</v>
      </c>
      <c r="E166" s="127">
        <v>554</v>
      </c>
      <c r="F166" s="127">
        <v>239</v>
      </c>
      <c r="G166" s="127">
        <v>133</v>
      </c>
      <c r="H166" s="127">
        <v>182</v>
      </c>
      <c r="I166" s="127">
        <v>548</v>
      </c>
      <c r="J166" s="127">
        <v>244</v>
      </c>
      <c r="K166" s="127">
        <v>137</v>
      </c>
      <c r="L166" s="127">
        <v>167</v>
      </c>
      <c r="M166" s="127">
        <v>538</v>
      </c>
      <c r="N166" s="127">
        <v>245</v>
      </c>
      <c r="O166" s="127">
        <v>148</v>
      </c>
      <c r="P166" s="127">
        <v>145</v>
      </c>
    </row>
    <row r="167" spans="1:16" x14ac:dyDescent="0.25">
      <c r="A167" s="125" t="s">
        <v>374</v>
      </c>
      <c r="B167" s="126" t="s">
        <v>375</v>
      </c>
      <c r="C167" s="126" t="s">
        <v>384</v>
      </c>
      <c r="D167" s="125" t="s">
        <v>385</v>
      </c>
      <c r="E167" s="127">
        <v>5894</v>
      </c>
      <c r="F167" s="127">
        <v>736</v>
      </c>
      <c r="G167" s="127">
        <v>4345</v>
      </c>
      <c r="H167" s="127">
        <v>813</v>
      </c>
      <c r="I167" s="127">
        <v>5920</v>
      </c>
      <c r="J167" s="127">
        <v>737</v>
      </c>
      <c r="K167" s="127">
        <v>4343</v>
      </c>
      <c r="L167" s="127">
        <v>840</v>
      </c>
      <c r="M167" s="127">
        <v>5735</v>
      </c>
      <c r="N167" s="127">
        <v>737</v>
      </c>
      <c r="O167" s="127">
        <v>4084</v>
      </c>
      <c r="P167" s="127">
        <v>914</v>
      </c>
    </row>
    <row r="168" spans="1:16" x14ac:dyDescent="0.25">
      <c r="A168" s="125" t="s">
        <v>374</v>
      </c>
      <c r="B168" s="126" t="s">
        <v>375</v>
      </c>
      <c r="C168" s="126" t="s">
        <v>386</v>
      </c>
      <c r="D168" s="125" t="s">
        <v>387</v>
      </c>
      <c r="E168" s="127">
        <v>756</v>
      </c>
      <c r="F168" s="127">
        <v>264</v>
      </c>
      <c r="G168" s="127">
        <v>274</v>
      </c>
      <c r="H168" s="127">
        <v>218</v>
      </c>
      <c r="I168" s="127">
        <v>763</v>
      </c>
      <c r="J168" s="127">
        <v>272</v>
      </c>
      <c r="K168" s="127">
        <v>273</v>
      </c>
      <c r="L168" s="127">
        <v>218</v>
      </c>
      <c r="M168" s="127">
        <v>746</v>
      </c>
      <c r="N168" s="127">
        <v>277</v>
      </c>
      <c r="O168" s="127">
        <v>266</v>
      </c>
      <c r="P168" s="127">
        <v>203</v>
      </c>
    </row>
    <row r="169" spans="1:16" x14ac:dyDescent="0.25">
      <c r="A169" s="125" t="s">
        <v>374</v>
      </c>
      <c r="B169" s="126" t="s">
        <v>375</v>
      </c>
      <c r="C169" s="126" t="s">
        <v>388</v>
      </c>
      <c r="D169" s="125" t="s">
        <v>389</v>
      </c>
      <c r="E169" s="127">
        <v>931</v>
      </c>
      <c r="F169" s="127">
        <v>426</v>
      </c>
      <c r="G169" s="127">
        <v>370</v>
      </c>
      <c r="H169" s="127">
        <v>135</v>
      </c>
      <c r="I169" s="127">
        <v>941</v>
      </c>
      <c r="J169" s="127">
        <v>431</v>
      </c>
      <c r="K169" s="127">
        <v>370</v>
      </c>
      <c r="L169" s="127">
        <v>140</v>
      </c>
      <c r="M169" s="127">
        <v>938</v>
      </c>
      <c r="N169" s="127">
        <v>427</v>
      </c>
      <c r="O169" s="127">
        <v>353</v>
      </c>
      <c r="P169" s="127">
        <v>158</v>
      </c>
    </row>
    <row r="170" spans="1:16" x14ac:dyDescent="0.25">
      <c r="A170" s="125" t="s">
        <v>374</v>
      </c>
      <c r="B170" s="126" t="s">
        <v>375</v>
      </c>
      <c r="C170" s="126" t="s">
        <v>390</v>
      </c>
      <c r="D170" s="125" t="s">
        <v>391</v>
      </c>
      <c r="E170" s="127">
        <v>9458</v>
      </c>
      <c r="F170" s="127">
        <v>1292</v>
      </c>
      <c r="G170" s="127">
        <v>6912</v>
      </c>
      <c r="H170" s="127">
        <v>1254</v>
      </c>
      <c r="I170" s="127">
        <v>9462</v>
      </c>
      <c r="J170" s="127">
        <v>1295</v>
      </c>
      <c r="K170" s="127">
        <v>6910</v>
      </c>
      <c r="L170" s="127">
        <v>1257</v>
      </c>
      <c r="M170" s="127">
        <v>9505</v>
      </c>
      <c r="N170" s="127">
        <v>1303</v>
      </c>
      <c r="O170" s="127">
        <v>7119</v>
      </c>
      <c r="P170" s="127">
        <v>1083</v>
      </c>
    </row>
    <row r="171" spans="1:16" x14ac:dyDescent="0.25">
      <c r="A171" s="125" t="s">
        <v>374</v>
      </c>
      <c r="B171" s="126" t="s">
        <v>375</v>
      </c>
      <c r="C171" s="126" t="s">
        <v>392</v>
      </c>
      <c r="D171" s="125" t="s">
        <v>393</v>
      </c>
      <c r="E171" s="127">
        <v>593</v>
      </c>
      <c r="F171" s="127">
        <v>262</v>
      </c>
      <c r="G171" s="127">
        <v>90</v>
      </c>
      <c r="H171" s="127">
        <v>241</v>
      </c>
      <c r="I171" s="127">
        <v>599</v>
      </c>
      <c r="J171" s="127">
        <v>266</v>
      </c>
      <c r="K171" s="127">
        <v>76</v>
      </c>
      <c r="L171" s="127">
        <v>257</v>
      </c>
      <c r="M171" s="127">
        <v>623</v>
      </c>
      <c r="N171" s="127">
        <v>266</v>
      </c>
      <c r="O171" s="127">
        <v>101</v>
      </c>
      <c r="P171" s="127">
        <v>256</v>
      </c>
    </row>
    <row r="172" spans="1:16" x14ac:dyDescent="0.25">
      <c r="A172" s="125" t="s">
        <v>374</v>
      </c>
      <c r="B172" s="126" t="s">
        <v>375</v>
      </c>
      <c r="C172" s="126" t="s">
        <v>394</v>
      </c>
      <c r="D172" s="125" t="s">
        <v>395</v>
      </c>
      <c r="E172" s="127">
        <v>1046</v>
      </c>
      <c r="F172" s="127">
        <v>321</v>
      </c>
      <c r="G172" s="127">
        <v>317</v>
      </c>
      <c r="H172" s="127">
        <v>408</v>
      </c>
      <c r="I172" s="127">
        <v>1071</v>
      </c>
      <c r="J172" s="127">
        <v>324</v>
      </c>
      <c r="K172" s="127">
        <v>328</v>
      </c>
      <c r="L172" s="127">
        <v>419</v>
      </c>
      <c r="M172" s="127">
        <v>1074</v>
      </c>
      <c r="N172" s="127">
        <v>318</v>
      </c>
      <c r="O172" s="127">
        <v>349</v>
      </c>
      <c r="P172" s="127">
        <v>407</v>
      </c>
    </row>
    <row r="173" spans="1:16" x14ac:dyDescent="0.25">
      <c r="A173" s="125" t="s">
        <v>374</v>
      </c>
      <c r="B173" s="126" t="s">
        <v>375</v>
      </c>
      <c r="C173" s="126" t="s">
        <v>396</v>
      </c>
      <c r="D173" s="125" t="s">
        <v>397</v>
      </c>
      <c r="E173" s="127">
        <v>324</v>
      </c>
      <c r="F173" s="127">
        <v>103</v>
      </c>
      <c r="G173" s="127">
        <v>102</v>
      </c>
      <c r="H173" s="127">
        <v>119</v>
      </c>
      <c r="I173" s="127">
        <v>317</v>
      </c>
      <c r="J173" s="127">
        <v>102</v>
      </c>
      <c r="K173" s="127">
        <v>103</v>
      </c>
      <c r="L173" s="127">
        <v>112</v>
      </c>
      <c r="M173" s="127">
        <v>233</v>
      </c>
      <c r="N173" s="127">
        <v>103</v>
      </c>
      <c r="O173" s="127">
        <v>105</v>
      </c>
      <c r="P173" s="127">
        <v>25</v>
      </c>
    </row>
    <row r="174" spans="1:16" x14ac:dyDescent="0.25">
      <c r="A174" s="125" t="s">
        <v>374</v>
      </c>
      <c r="B174" s="126" t="s">
        <v>375</v>
      </c>
      <c r="C174" s="126" t="s">
        <v>398</v>
      </c>
      <c r="D174" s="125" t="s">
        <v>399</v>
      </c>
      <c r="E174" s="127">
        <v>799</v>
      </c>
      <c r="F174" s="127">
        <v>189</v>
      </c>
      <c r="G174" s="127">
        <v>414</v>
      </c>
      <c r="H174" s="127">
        <v>196</v>
      </c>
      <c r="I174" s="127">
        <v>836</v>
      </c>
      <c r="J174" s="127">
        <v>189</v>
      </c>
      <c r="K174" s="127">
        <v>455</v>
      </c>
      <c r="L174" s="127">
        <v>192</v>
      </c>
      <c r="M174" s="127">
        <v>787</v>
      </c>
      <c r="N174" s="127">
        <v>188</v>
      </c>
      <c r="O174" s="127">
        <v>407</v>
      </c>
      <c r="P174" s="127">
        <v>192</v>
      </c>
    </row>
    <row r="175" spans="1:16" x14ac:dyDescent="0.25">
      <c r="A175" s="125" t="s">
        <v>374</v>
      </c>
      <c r="B175" s="126" t="s">
        <v>375</v>
      </c>
      <c r="C175" s="126" t="s">
        <v>400</v>
      </c>
      <c r="D175" s="125" t="s">
        <v>401</v>
      </c>
      <c r="E175" s="127">
        <v>1005</v>
      </c>
      <c r="F175" s="127">
        <v>307</v>
      </c>
      <c r="G175" s="127">
        <v>477</v>
      </c>
      <c r="H175" s="127">
        <v>221</v>
      </c>
      <c r="I175" s="127">
        <v>1079</v>
      </c>
      <c r="J175" s="127">
        <v>308</v>
      </c>
      <c r="K175" s="127">
        <v>538</v>
      </c>
      <c r="L175" s="127">
        <v>233</v>
      </c>
      <c r="M175" s="127">
        <v>1025</v>
      </c>
      <c r="N175" s="127">
        <v>311</v>
      </c>
      <c r="O175" s="127">
        <v>507</v>
      </c>
      <c r="P175" s="127">
        <v>207</v>
      </c>
    </row>
    <row r="176" spans="1:16" x14ac:dyDescent="0.25">
      <c r="A176" s="125" t="s">
        <v>374</v>
      </c>
      <c r="B176" s="126" t="s">
        <v>375</v>
      </c>
      <c r="C176" s="126" t="s">
        <v>402</v>
      </c>
      <c r="D176" s="125" t="s">
        <v>403</v>
      </c>
      <c r="E176" s="127">
        <v>5599</v>
      </c>
      <c r="F176" s="127">
        <v>1340</v>
      </c>
      <c r="G176" s="127">
        <v>2935</v>
      </c>
      <c r="H176" s="127">
        <v>1324</v>
      </c>
      <c r="I176" s="127">
        <v>5764</v>
      </c>
      <c r="J176" s="127">
        <v>1354</v>
      </c>
      <c r="K176" s="127">
        <v>3061</v>
      </c>
      <c r="L176" s="127">
        <v>1349</v>
      </c>
      <c r="M176" s="127">
        <v>5651</v>
      </c>
      <c r="N176" s="127">
        <v>1359</v>
      </c>
      <c r="O176" s="127">
        <v>3035</v>
      </c>
      <c r="P176" s="127">
        <v>1257</v>
      </c>
    </row>
    <row r="177" spans="1:16" x14ac:dyDescent="0.25">
      <c r="A177" s="125" t="s">
        <v>374</v>
      </c>
      <c r="B177" s="126" t="s">
        <v>375</v>
      </c>
      <c r="C177" s="126" t="s">
        <v>404</v>
      </c>
      <c r="D177" s="125" t="s">
        <v>405</v>
      </c>
      <c r="E177" s="127">
        <v>987</v>
      </c>
      <c r="F177" s="127">
        <v>370</v>
      </c>
      <c r="G177" s="127">
        <v>433</v>
      </c>
      <c r="H177" s="127">
        <v>184</v>
      </c>
      <c r="I177" s="127">
        <v>874</v>
      </c>
      <c r="J177" s="127">
        <v>370</v>
      </c>
      <c r="K177" s="127">
        <v>316</v>
      </c>
      <c r="L177" s="127">
        <v>188</v>
      </c>
      <c r="M177" s="127">
        <v>825</v>
      </c>
      <c r="N177" s="127">
        <v>365</v>
      </c>
      <c r="O177" s="127">
        <v>288</v>
      </c>
      <c r="P177" s="127">
        <v>172</v>
      </c>
    </row>
    <row r="178" spans="1:16" x14ac:dyDescent="0.25">
      <c r="A178" s="125" t="s">
        <v>374</v>
      </c>
      <c r="B178" s="126" t="s">
        <v>375</v>
      </c>
      <c r="C178" s="126" t="s">
        <v>406</v>
      </c>
      <c r="D178" s="125" t="s">
        <v>407</v>
      </c>
      <c r="E178" s="127">
        <v>2095</v>
      </c>
      <c r="F178" s="127">
        <v>412</v>
      </c>
      <c r="G178" s="127">
        <v>1241</v>
      </c>
      <c r="H178" s="127">
        <v>442</v>
      </c>
      <c r="I178" s="127">
        <v>2162</v>
      </c>
      <c r="J178" s="127">
        <v>421</v>
      </c>
      <c r="K178" s="127">
        <v>1279</v>
      </c>
      <c r="L178" s="127">
        <v>462</v>
      </c>
      <c r="M178" s="127">
        <v>2143</v>
      </c>
      <c r="N178" s="127">
        <v>413</v>
      </c>
      <c r="O178" s="127">
        <v>1280</v>
      </c>
      <c r="P178" s="127">
        <v>450</v>
      </c>
    </row>
    <row r="179" spans="1:16" x14ac:dyDescent="0.25">
      <c r="A179" s="125" t="s">
        <v>374</v>
      </c>
      <c r="B179" s="126" t="s">
        <v>375</v>
      </c>
      <c r="C179" s="126" t="s">
        <v>408</v>
      </c>
      <c r="D179" s="125" t="s">
        <v>295</v>
      </c>
      <c r="E179" s="127">
        <v>7179</v>
      </c>
      <c r="F179" s="127">
        <v>1535</v>
      </c>
      <c r="G179" s="127">
        <v>4079</v>
      </c>
      <c r="H179" s="127">
        <v>1565</v>
      </c>
      <c r="I179" s="127">
        <v>7014</v>
      </c>
      <c r="J179" s="127">
        <v>1629</v>
      </c>
      <c r="K179" s="127">
        <v>3863</v>
      </c>
      <c r="L179" s="127">
        <v>1522</v>
      </c>
      <c r="M179" s="127">
        <v>6609</v>
      </c>
      <c r="N179" s="127">
        <v>1550</v>
      </c>
      <c r="O179" s="127">
        <v>3617</v>
      </c>
      <c r="P179" s="127">
        <v>1442</v>
      </c>
    </row>
    <row r="180" spans="1:16" x14ac:dyDescent="0.25">
      <c r="A180" s="125" t="s">
        <v>374</v>
      </c>
      <c r="B180" s="126" t="s">
        <v>375</v>
      </c>
      <c r="C180" s="126" t="s">
        <v>409</v>
      </c>
      <c r="D180" s="125" t="s">
        <v>410</v>
      </c>
      <c r="E180" s="127">
        <v>450</v>
      </c>
      <c r="F180" s="127">
        <v>172</v>
      </c>
      <c r="G180" s="127">
        <v>190</v>
      </c>
      <c r="H180" s="127">
        <v>88</v>
      </c>
      <c r="I180" s="127">
        <v>495</v>
      </c>
      <c r="J180" s="127">
        <v>174</v>
      </c>
      <c r="K180" s="127">
        <v>234</v>
      </c>
      <c r="L180" s="127">
        <v>87</v>
      </c>
      <c r="M180" s="127">
        <v>469</v>
      </c>
      <c r="N180" s="127">
        <v>174</v>
      </c>
      <c r="O180" s="127">
        <v>207</v>
      </c>
      <c r="P180" s="127">
        <v>88</v>
      </c>
    </row>
    <row r="181" spans="1:16" x14ac:dyDescent="0.25">
      <c r="A181" s="125" t="s">
        <v>374</v>
      </c>
      <c r="B181" s="126" t="s">
        <v>375</v>
      </c>
      <c r="C181" s="126" t="s">
        <v>411</v>
      </c>
      <c r="D181" s="125" t="s">
        <v>412</v>
      </c>
      <c r="E181" s="127">
        <v>1597</v>
      </c>
      <c r="F181" s="127">
        <v>279</v>
      </c>
      <c r="G181" s="127">
        <v>796</v>
      </c>
      <c r="H181" s="127">
        <v>522</v>
      </c>
      <c r="I181" s="127">
        <v>1689</v>
      </c>
      <c r="J181" s="127">
        <v>288</v>
      </c>
      <c r="K181" s="127">
        <v>895</v>
      </c>
      <c r="L181" s="127">
        <v>506</v>
      </c>
      <c r="M181" s="127">
        <v>1686</v>
      </c>
      <c r="N181" s="127">
        <v>296</v>
      </c>
      <c r="O181" s="127">
        <v>860</v>
      </c>
      <c r="P181" s="127">
        <v>530</v>
      </c>
    </row>
    <row r="182" spans="1:16" x14ac:dyDescent="0.25">
      <c r="A182" s="125" t="s">
        <v>374</v>
      </c>
      <c r="B182" s="126" t="s">
        <v>375</v>
      </c>
      <c r="C182" s="126" t="s">
        <v>413</v>
      </c>
      <c r="D182" s="125" t="s">
        <v>414</v>
      </c>
      <c r="E182" s="127">
        <v>24826</v>
      </c>
      <c r="F182" s="127">
        <v>4078</v>
      </c>
      <c r="G182" s="127">
        <v>15058</v>
      </c>
      <c r="H182" s="127">
        <v>5690</v>
      </c>
      <c r="I182" s="127">
        <v>24510</v>
      </c>
      <c r="J182" s="127">
        <v>4152</v>
      </c>
      <c r="K182" s="127">
        <v>14726</v>
      </c>
      <c r="L182" s="127">
        <v>5632</v>
      </c>
      <c r="M182" s="127">
        <v>23707</v>
      </c>
      <c r="N182" s="127">
        <v>4131</v>
      </c>
      <c r="O182" s="127">
        <v>14159</v>
      </c>
      <c r="P182" s="127">
        <v>5417</v>
      </c>
    </row>
    <row r="183" spans="1:16" x14ac:dyDescent="0.25">
      <c r="A183" s="125" t="s">
        <v>374</v>
      </c>
      <c r="B183" s="126" t="s">
        <v>375</v>
      </c>
      <c r="C183" s="126" t="s">
        <v>415</v>
      </c>
      <c r="D183" s="125" t="s">
        <v>416</v>
      </c>
      <c r="E183" s="127">
        <v>335</v>
      </c>
      <c r="F183" s="127">
        <v>169</v>
      </c>
      <c r="G183" s="127">
        <v>84</v>
      </c>
      <c r="H183" s="127">
        <v>82</v>
      </c>
      <c r="I183" s="127">
        <v>360</v>
      </c>
      <c r="J183" s="127">
        <v>178</v>
      </c>
      <c r="K183" s="127">
        <v>104</v>
      </c>
      <c r="L183" s="127">
        <v>78</v>
      </c>
      <c r="M183" s="127">
        <v>353</v>
      </c>
      <c r="N183" s="127">
        <v>171</v>
      </c>
      <c r="O183" s="127">
        <v>111</v>
      </c>
      <c r="P183" s="127">
        <v>71</v>
      </c>
    </row>
    <row r="184" spans="1:16" x14ac:dyDescent="0.25">
      <c r="A184" s="125" t="s">
        <v>374</v>
      </c>
      <c r="B184" s="126" t="s">
        <v>375</v>
      </c>
      <c r="C184" s="126" t="s">
        <v>417</v>
      </c>
      <c r="D184" s="125" t="s">
        <v>418</v>
      </c>
      <c r="E184" s="127">
        <v>800</v>
      </c>
      <c r="F184" s="127">
        <v>210</v>
      </c>
      <c r="G184" s="127">
        <v>478</v>
      </c>
      <c r="H184" s="127">
        <v>112</v>
      </c>
      <c r="I184" s="127">
        <v>822</v>
      </c>
      <c r="J184" s="127">
        <v>215</v>
      </c>
      <c r="K184" s="127">
        <v>486</v>
      </c>
      <c r="L184" s="127">
        <v>121</v>
      </c>
      <c r="M184" s="127">
        <v>779</v>
      </c>
      <c r="N184" s="127">
        <v>208</v>
      </c>
      <c r="O184" s="127">
        <v>464</v>
      </c>
      <c r="P184" s="127">
        <v>107</v>
      </c>
    </row>
    <row r="185" spans="1:16" x14ac:dyDescent="0.25">
      <c r="A185" s="125" t="s">
        <v>374</v>
      </c>
      <c r="B185" s="126" t="s">
        <v>375</v>
      </c>
      <c r="C185" s="126" t="s">
        <v>419</v>
      </c>
      <c r="D185" s="125" t="s">
        <v>420</v>
      </c>
      <c r="E185" s="127">
        <v>755</v>
      </c>
      <c r="F185" s="127">
        <v>113</v>
      </c>
      <c r="G185" s="127">
        <v>506</v>
      </c>
      <c r="H185" s="127">
        <v>136</v>
      </c>
      <c r="I185" s="127">
        <v>748</v>
      </c>
      <c r="J185" s="127">
        <v>119</v>
      </c>
      <c r="K185" s="127">
        <v>498</v>
      </c>
      <c r="L185" s="127">
        <v>131</v>
      </c>
      <c r="M185" s="127">
        <v>703</v>
      </c>
      <c r="N185" s="127">
        <v>119</v>
      </c>
      <c r="O185" s="127">
        <v>452</v>
      </c>
      <c r="P185" s="127">
        <v>132</v>
      </c>
    </row>
    <row r="186" spans="1:16" x14ac:dyDescent="0.25">
      <c r="A186" s="125" t="s">
        <v>374</v>
      </c>
      <c r="B186" s="126" t="s">
        <v>375</v>
      </c>
      <c r="C186" s="126" t="s">
        <v>2357</v>
      </c>
      <c r="D186" s="125" t="s">
        <v>2357</v>
      </c>
      <c r="E186" s="127">
        <v>4</v>
      </c>
      <c r="F186" s="127">
        <v>0</v>
      </c>
      <c r="G186" s="127">
        <v>4</v>
      </c>
      <c r="H186" s="127">
        <v>0</v>
      </c>
      <c r="I186" s="127">
        <v>12</v>
      </c>
      <c r="J186" s="127">
        <v>0</v>
      </c>
      <c r="K186" s="127">
        <v>11</v>
      </c>
      <c r="L186" s="127">
        <v>1</v>
      </c>
      <c r="M186" s="127">
        <v>13</v>
      </c>
      <c r="N186" s="127">
        <v>0</v>
      </c>
      <c r="O186" s="127">
        <v>11</v>
      </c>
      <c r="P186" s="127">
        <v>2</v>
      </c>
    </row>
    <row r="187" spans="1:16" x14ac:dyDescent="0.25">
      <c r="A187" s="125" t="s">
        <v>421</v>
      </c>
      <c r="B187" s="126" t="s">
        <v>422</v>
      </c>
      <c r="C187" s="126" t="s">
        <v>423</v>
      </c>
      <c r="D187" s="125" t="s">
        <v>422</v>
      </c>
      <c r="E187" s="127">
        <v>4007562</v>
      </c>
      <c r="F187" s="127">
        <v>441648</v>
      </c>
      <c r="G187" s="127">
        <v>2872691</v>
      </c>
      <c r="H187" s="127">
        <v>693223</v>
      </c>
      <c r="I187" s="127">
        <v>4016529</v>
      </c>
      <c r="J187" s="127">
        <v>450727</v>
      </c>
      <c r="K187" s="127">
        <v>2874836</v>
      </c>
      <c r="L187" s="127">
        <v>690966</v>
      </c>
      <c r="M187" s="127">
        <v>3922918</v>
      </c>
      <c r="N187" s="127">
        <v>427722</v>
      </c>
      <c r="O187" s="127">
        <v>2822822</v>
      </c>
      <c r="P187" s="127">
        <v>672374</v>
      </c>
    </row>
    <row r="188" spans="1:16" x14ac:dyDescent="0.25">
      <c r="A188" s="125" t="s">
        <v>421</v>
      </c>
      <c r="B188" s="126" t="s">
        <v>422</v>
      </c>
      <c r="C188" s="126" t="s">
        <v>2357</v>
      </c>
      <c r="D188" s="125" t="s">
        <v>2357</v>
      </c>
      <c r="E188" s="127">
        <v>23</v>
      </c>
      <c r="F188" s="127">
        <v>0</v>
      </c>
      <c r="G188" s="127">
        <v>16</v>
      </c>
      <c r="H188" s="127">
        <v>7</v>
      </c>
      <c r="I188" s="127">
        <v>24</v>
      </c>
      <c r="J188" s="127">
        <v>0</v>
      </c>
      <c r="K188" s="127">
        <v>14</v>
      </c>
      <c r="L188" s="127">
        <v>10</v>
      </c>
      <c r="M188" s="127">
        <v>22</v>
      </c>
      <c r="N188" s="127">
        <v>0</v>
      </c>
      <c r="O188" s="127">
        <v>14</v>
      </c>
      <c r="P188" s="127">
        <v>8</v>
      </c>
    </row>
    <row r="189" spans="1:16" x14ac:dyDescent="0.25">
      <c r="A189" s="125" t="s">
        <v>424</v>
      </c>
      <c r="B189" s="126" t="s">
        <v>425</v>
      </c>
      <c r="C189" s="126" t="s">
        <v>428</v>
      </c>
      <c r="D189" s="125" t="s">
        <v>429</v>
      </c>
      <c r="E189" s="127">
        <v>694</v>
      </c>
      <c r="F189" s="127">
        <v>391</v>
      </c>
      <c r="G189" s="127">
        <v>211</v>
      </c>
      <c r="H189" s="127">
        <v>92</v>
      </c>
      <c r="I189" s="127">
        <v>708</v>
      </c>
      <c r="J189" s="127">
        <v>373</v>
      </c>
      <c r="K189" s="127">
        <v>260</v>
      </c>
      <c r="L189" s="127">
        <v>75</v>
      </c>
      <c r="M189" s="127">
        <v>653</v>
      </c>
      <c r="N189" s="127">
        <v>368</v>
      </c>
      <c r="O189" s="127">
        <v>211</v>
      </c>
      <c r="P189" s="127">
        <v>74</v>
      </c>
    </row>
    <row r="190" spans="1:16" x14ac:dyDescent="0.25">
      <c r="A190" s="125" t="s">
        <v>424</v>
      </c>
      <c r="B190" s="126" t="s">
        <v>425</v>
      </c>
      <c r="C190" s="126" t="s">
        <v>430</v>
      </c>
      <c r="D190" s="125" t="s">
        <v>431</v>
      </c>
      <c r="E190" s="127">
        <v>322</v>
      </c>
      <c r="F190" s="127">
        <v>162</v>
      </c>
      <c r="G190" s="127">
        <v>35</v>
      </c>
      <c r="H190" s="127">
        <v>125</v>
      </c>
      <c r="I190" s="127">
        <v>344</v>
      </c>
      <c r="J190" s="127">
        <v>158</v>
      </c>
      <c r="K190" s="127">
        <v>61</v>
      </c>
      <c r="L190" s="127">
        <v>125</v>
      </c>
      <c r="M190" s="127">
        <v>338</v>
      </c>
      <c r="N190" s="127">
        <v>158</v>
      </c>
      <c r="O190" s="127">
        <v>45</v>
      </c>
      <c r="P190" s="127">
        <v>135</v>
      </c>
    </row>
    <row r="191" spans="1:16" x14ac:dyDescent="0.25">
      <c r="A191" s="125" t="s">
        <v>424</v>
      </c>
      <c r="B191" s="126" t="s">
        <v>425</v>
      </c>
      <c r="C191" s="126" t="s">
        <v>432</v>
      </c>
      <c r="D191" s="125" t="s">
        <v>433</v>
      </c>
      <c r="E191" s="127">
        <v>356</v>
      </c>
      <c r="F191" s="127">
        <v>170</v>
      </c>
      <c r="G191" s="127">
        <v>98</v>
      </c>
      <c r="H191" s="127">
        <v>88</v>
      </c>
      <c r="I191" s="127">
        <v>363</v>
      </c>
      <c r="J191" s="127">
        <v>171</v>
      </c>
      <c r="K191" s="127">
        <v>103</v>
      </c>
      <c r="L191" s="127">
        <v>89</v>
      </c>
      <c r="M191" s="127">
        <v>346</v>
      </c>
      <c r="N191" s="127">
        <v>169</v>
      </c>
      <c r="O191" s="127">
        <v>105</v>
      </c>
      <c r="P191" s="127">
        <v>72</v>
      </c>
    </row>
    <row r="192" spans="1:16" x14ac:dyDescent="0.25">
      <c r="A192" s="125" t="s">
        <v>424</v>
      </c>
      <c r="B192" s="126" t="s">
        <v>425</v>
      </c>
      <c r="C192" s="126" t="s">
        <v>434</v>
      </c>
      <c r="D192" s="125" t="s">
        <v>435</v>
      </c>
      <c r="E192" s="127">
        <v>3042</v>
      </c>
      <c r="F192" s="127">
        <v>876</v>
      </c>
      <c r="G192" s="127">
        <v>1561</v>
      </c>
      <c r="H192" s="127">
        <v>605</v>
      </c>
      <c r="I192" s="127">
        <v>2977</v>
      </c>
      <c r="J192" s="127">
        <v>881</v>
      </c>
      <c r="K192" s="127">
        <v>1547</v>
      </c>
      <c r="L192" s="127">
        <v>549</v>
      </c>
      <c r="M192" s="127">
        <v>2975</v>
      </c>
      <c r="N192" s="127">
        <v>849</v>
      </c>
      <c r="O192" s="127">
        <v>1541</v>
      </c>
      <c r="P192" s="127">
        <v>585</v>
      </c>
    </row>
    <row r="193" spans="1:16" x14ac:dyDescent="0.25">
      <c r="A193" s="125" t="s">
        <v>424</v>
      </c>
      <c r="B193" s="126" t="s">
        <v>425</v>
      </c>
      <c r="C193" s="126" t="s">
        <v>436</v>
      </c>
      <c r="D193" s="125" t="s">
        <v>437</v>
      </c>
      <c r="E193" s="127">
        <v>229</v>
      </c>
      <c r="F193" s="127">
        <v>147</v>
      </c>
      <c r="G193" s="127">
        <v>16</v>
      </c>
      <c r="H193" s="127">
        <v>66</v>
      </c>
      <c r="I193" s="127">
        <v>228</v>
      </c>
      <c r="J193" s="127">
        <v>149</v>
      </c>
      <c r="K193" s="127">
        <v>10</v>
      </c>
      <c r="L193" s="127">
        <v>69</v>
      </c>
      <c r="M193" s="127">
        <v>229</v>
      </c>
      <c r="N193" s="127">
        <v>146</v>
      </c>
      <c r="O193" s="127">
        <v>18</v>
      </c>
      <c r="P193" s="127">
        <v>65</v>
      </c>
    </row>
    <row r="194" spans="1:16" x14ac:dyDescent="0.25">
      <c r="A194" s="125" t="s">
        <v>424</v>
      </c>
      <c r="B194" s="126" t="s">
        <v>425</v>
      </c>
      <c r="C194" s="126" t="s">
        <v>438</v>
      </c>
      <c r="D194" s="125" t="s">
        <v>439</v>
      </c>
      <c r="E194" s="127">
        <v>508</v>
      </c>
      <c r="F194" s="127">
        <v>311</v>
      </c>
      <c r="G194" s="127">
        <v>112</v>
      </c>
      <c r="H194" s="127">
        <v>85</v>
      </c>
      <c r="I194" s="127">
        <v>509</v>
      </c>
      <c r="J194" s="127">
        <v>312</v>
      </c>
      <c r="K194" s="127">
        <v>112</v>
      </c>
      <c r="L194" s="127">
        <v>85</v>
      </c>
      <c r="M194" s="127">
        <v>499</v>
      </c>
      <c r="N194" s="127">
        <v>304</v>
      </c>
      <c r="O194" s="127">
        <v>116</v>
      </c>
      <c r="P194" s="127">
        <v>79</v>
      </c>
    </row>
    <row r="195" spans="1:16" x14ac:dyDescent="0.25">
      <c r="A195" s="125" t="s">
        <v>424</v>
      </c>
      <c r="B195" s="126" t="s">
        <v>425</v>
      </c>
      <c r="C195" s="126" t="s">
        <v>440</v>
      </c>
      <c r="D195" s="125" t="s">
        <v>441</v>
      </c>
      <c r="E195" s="127">
        <v>727</v>
      </c>
      <c r="F195" s="127">
        <v>353</v>
      </c>
      <c r="G195" s="127">
        <v>165</v>
      </c>
      <c r="H195" s="127">
        <v>209</v>
      </c>
      <c r="I195" s="127">
        <v>718</v>
      </c>
      <c r="J195" s="127">
        <v>351</v>
      </c>
      <c r="K195" s="127">
        <v>170</v>
      </c>
      <c r="L195" s="127">
        <v>197</v>
      </c>
      <c r="M195" s="127">
        <v>726</v>
      </c>
      <c r="N195" s="127">
        <v>346</v>
      </c>
      <c r="O195" s="127">
        <v>169</v>
      </c>
      <c r="P195" s="127">
        <v>211</v>
      </c>
    </row>
    <row r="196" spans="1:16" x14ac:dyDescent="0.25">
      <c r="A196" s="125" t="s">
        <v>424</v>
      </c>
      <c r="B196" s="126" t="s">
        <v>425</v>
      </c>
      <c r="C196" s="126" t="s">
        <v>442</v>
      </c>
      <c r="D196" s="125" t="s">
        <v>443</v>
      </c>
      <c r="E196" s="127">
        <v>456</v>
      </c>
      <c r="F196" s="127">
        <v>183</v>
      </c>
      <c r="G196" s="127">
        <v>181</v>
      </c>
      <c r="H196" s="127">
        <v>92</v>
      </c>
      <c r="I196" s="127">
        <v>480</v>
      </c>
      <c r="J196" s="127">
        <v>187</v>
      </c>
      <c r="K196" s="127">
        <v>200</v>
      </c>
      <c r="L196" s="127">
        <v>93</v>
      </c>
      <c r="M196" s="127">
        <v>464</v>
      </c>
      <c r="N196" s="127">
        <v>185</v>
      </c>
      <c r="O196" s="127">
        <v>173</v>
      </c>
      <c r="P196" s="127">
        <v>106</v>
      </c>
    </row>
    <row r="197" spans="1:16" x14ac:dyDescent="0.25">
      <c r="A197" s="125" t="s">
        <v>424</v>
      </c>
      <c r="B197" s="126" t="s">
        <v>425</v>
      </c>
      <c r="C197" s="126" t="s">
        <v>426</v>
      </c>
      <c r="D197" s="125" t="s">
        <v>427</v>
      </c>
      <c r="E197" s="127">
        <v>330207</v>
      </c>
      <c r="F197" s="127">
        <v>40889</v>
      </c>
      <c r="G197" s="127">
        <v>247106</v>
      </c>
      <c r="H197" s="127">
        <v>42212</v>
      </c>
      <c r="I197" s="127">
        <v>330757</v>
      </c>
      <c r="J197" s="127">
        <v>41375</v>
      </c>
      <c r="K197" s="127">
        <v>247172</v>
      </c>
      <c r="L197" s="127">
        <v>42210</v>
      </c>
      <c r="M197" s="127">
        <v>320843</v>
      </c>
      <c r="N197" s="127">
        <v>38235</v>
      </c>
      <c r="O197" s="127">
        <v>241777</v>
      </c>
      <c r="P197" s="127">
        <v>40831</v>
      </c>
    </row>
    <row r="198" spans="1:16" x14ac:dyDescent="0.25">
      <c r="A198" s="125" t="s">
        <v>424</v>
      </c>
      <c r="B198" s="126" t="s">
        <v>425</v>
      </c>
      <c r="C198" s="126" t="s">
        <v>444</v>
      </c>
      <c r="D198" s="125" t="s">
        <v>445</v>
      </c>
      <c r="E198" s="127">
        <v>478</v>
      </c>
      <c r="F198" s="127">
        <v>221</v>
      </c>
      <c r="G198" s="127">
        <v>214</v>
      </c>
      <c r="H198" s="127">
        <v>43</v>
      </c>
      <c r="I198" s="127">
        <v>485</v>
      </c>
      <c r="J198" s="127">
        <v>221</v>
      </c>
      <c r="K198" s="127">
        <v>220</v>
      </c>
      <c r="L198" s="127">
        <v>44</v>
      </c>
      <c r="M198" s="127">
        <v>474</v>
      </c>
      <c r="N198" s="127">
        <v>217</v>
      </c>
      <c r="O198" s="127">
        <v>214</v>
      </c>
      <c r="P198" s="127">
        <v>43</v>
      </c>
    </row>
    <row r="199" spans="1:16" x14ac:dyDescent="0.25">
      <c r="A199" s="125" t="s">
        <v>424</v>
      </c>
      <c r="B199" s="126" t="s">
        <v>425</v>
      </c>
      <c r="C199" s="126" t="s">
        <v>448</v>
      </c>
      <c r="D199" s="125" t="s">
        <v>449</v>
      </c>
      <c r="E199" s="127">
        <v>405</v>
      </c>
      <c r="F199" s="127">
        <v>194</v>
      </c>
      <c r="G199" s="127">
        <v>129</v>
      </c>
      <c r="H199" s="127">
        <v>82</v>
      </c>
      <c r="I199" s="127">
        <v>414</v>
      </c>
      <c r="J199" s="127">
        <v>196</v>
      </c>
      <c r="K199" s="127">
        <v>136</v>
      </c>
      <c r="L199" s="127">
        <v>82</v>
      </c>
      <c r="M199" s="127">
        <v>419</v>
      </c>
      <c r="N199" s="127">
        <v>193</v>
      </c>
      <c r="O199" s="127">
        <v>131</v>
      </c>
      <c r="P199" s="127">
        <v>95</v>
      </c>
    </row>
    <row r="200" spans="1:16" x14ac:dyDescent="0.25">
      <c r="A200" s="125" t="s">
        <v>424</v>
      </c>
      <c r="B200" s="126" t="s">
        <v>425</v>
      </c>
      <c r="C200" s="126" t="s">
        <v>446</v>
      </c>
      <c r="D200" s="125" t="s">
        <v>447</v>
      </c>
      <c r="E200" s="127">
        <v>595</v>
      </c>
      <c r="F200" s="127">
        <v>302</v>
      </c>
      <c r="G200" s="127">
        <v>166</v>
      </c>
      <c r="H200" s="127">
        <v>127</v>
      </c>
      <c r="I200" s="127">
        <v>660</v>
      </c>
      <c r="J200" s="127">
        <v>301</v>
      </c>
      <c r="K200" s="127">
        <v>207</v>
      </c>
      <c r="L200" s="127">
        <v>152</v>
      </c>
      <c r="M200" s="127">
        <v>617</v>
      </c>
      <c r="N200" s="127">
        <v>307</v>
      </c>
      <c r="O200" s="127">
        <v>175</v>
      </c>
      <c r="P200" s="127">
        <v>135</v>
      </c>
    </row>
    <row r="201" spans="1:16" x14ac:dyDescent="0.25">
      <c r="A201" s="125" t="s">
        <v>424</v>
      </c>
      <c r="B201" s="126" t="s">
        <v>425</v>
      </c>
      <c r="C201" s="126" t="s">
        <v>450</v>
      </c>
      <c r="D201" s="125" t="s">
        <v>451</v>
      </c>
      <c r="E201" s="127">
        <v>3704</v>
      </c>
      <c r="F201" s="127">
        <v>1266</v>
      </c>
      <c r="G201" s="127">
        <v>1693</v>
      </c>
      <c r="H201" s="127">
        <v>745</v>
      </c>
      <c r="I201" s="127">
        <v>3678</v>
      </c>
      <c r="J201" s="127">
        <v>1308</v>
      </c>
      <c r="K201" s="127">
        <v>1646</v>
      </c>
      <c r="L201" s="127">
        <v>724</v>
      </c>
      <c r="M201" s="127">
        <v>3626</v>
      </c>
      <c r="N201" s="127">
        <v>1316</v>
      </c>
      <c r="O201" s="127">
        <v>1622</v>
      </c>
      <c r="P201" s="127">
        <v>688</v>
      </c>
    </row>
    <row r="202" spans="1:16" x14ac:dyDescent="0.25">
      <c r="A202" s="125" t="s">
        <v>424</v>
      </c>
      <c r="B202" s="126" t="s">
        <v>425</v>
      </c>
      <c r="C202" s="126" t="s">
        <v>452</v>
      </c>
      <c r="D202" s="125" t="s">
        <v>453</v>
      </c>
      <c r="E202" s="127">
        <v>231</v>
      </c>
      <c r="F202" s="127">
        <v>138</v>
      </c>
      <c r="G202" s="127">
        <v>51</v>
      </c>
      <c r="H202" s="127">
        <v>42</v>
      </c>
      <c r="I202" s="127">
        <v>255</v>
      </c>
      <c r="J202" s="127">
        <v>137</v>
      </c>
      <c r="K202" s="127">
        <v>75</v>
      </c>
      <c r="L202" s="127">
        <v>43</v>
      </c>
      <c r="M202" s="127">
        <v>280</v>
      </c>
      <c r="N202" s="127">
        <v>138</v>
      </c>
      <c r="O202" s="127">
        <v>77</v>
      </c>
      <c r="P202" s="127">
        <v>65</v>
      </c>
    </row>
    <row r="203" spans="1:16" x14ac:dyDescent="0.25">
      <c r="A203" s="125" t="s">
        <v>424</v>
      </c>
      <c r="B203" s="126" t="s">
        <v>425</v>
      </c>
      <c r="C203" s="126" t="s">
        <v>454</v>
      </c>
      <c r="D203" s="125" t="s">
        <v>455</v>
      </c>
      <c r="E203" s="127">
        <v>280</v>
      </c>
      <c r="F203" s="127">
        <v>171</v>
      </c>
      <c r="G203" s="127">
        <v>36</v>
      </c>
      <c r="H203" s="127">
        <v>73</v>
      </c>
      <c r="I203" s="127">
        <v>281</v>
      </c>
      <c r="J203" s="127">
        <v>174</v>
      </c>
      <c r="K203" s="127">
        <v>30</v>
      </c>
      <c r="L203" s="127">
        <v>77</v>
      </c>
      <c r="M203" s="127">
        <v>277</v>
      </c>
      <c r="N203" s="127">
        <v>170</v>
      </c>
      <c r="O203" s="127">
        <v>29</v>
      </c>
      <c r="P203" s="127">
        <v>78</v>
      </c>
    </row>
    <row r="204" spans="1:16" x14ac:dyDescent="0.25">
      <c r="A204" s="125" t="s">
        <v>424</v>
      </c>
      <c r="B204" s="126" t="s">
        <v>425</v>
      </c>
      <c r="C204" s="126" t="s">
        <v>456</v>
      </c>
      <c r="D204" s="125" t="s">
        <v>457</v>
      </c>
      <c r="E204" s="127">
        <v>437</v>
      </c>
      <c r="F204" s="127">
        <v>221</v>
      </c>
      <c r="G204" s="127">
        <v>105</v>
      </c>
      <c r="H204" s="127">
        <v>111</v>
      </c>
      <c r="I204" s="127">
        <v>394</v>
      </c>
      <c r="J204" s="127">
        <v>221</v>
      </c>
      <c r="K204" s="127">
        <v>62</v>
      </c>
      <c r="L204" s="127">
        <v>111</v>
      </c>
      <c r="M204" s="127">
        <v>344</v>
      </c>
      <c r="N204" s="127">
        <v>201</v>
      </c>
      <c r="O204" s="127">
        <v>55</v>
      </c>
      <c r="P204" s="127">
        <v>88</v>
      </c>
    </row>
    <row r="205" spans="1:16" x14ac:dyDescent="0.25">
      <c r="A205" s="125" t="s">
        <v>424</v>
      </c>
      <c r="B205" s="126" t="s">
        <v>425</v>
      </c>
      <c r="C205" s="126" t="s">
        <v>458</v>
      </c>
      <c r="D205" s="125" t="s">
        <v>459</v>
      </c>
      <c r="E205" s="127">
        <v>8787</v>
      </c>
      <c r="F205" s="127">
        <v>1870</v>
      </c>
      <c r="G205" s="127">
        <v>5215</v>
      </c>
      <c r="H205" s="127">
        <v>1702</v>
      </c>
      <c r="I205" s="127">
        <v>9432</v>
      </c>
      <c r="J205" s="127">
        <v>1894</v>
      </c>
      <c r="K205" s="127">
        <v>5801</v>
      </c>
      <c r="L205" s="127">
        <v>1737</v>
      </c>
      <c r="M205" s="127">
        <v>9074</v>
      </c>
      <c r="N205" s="127">
        <v>1870</v>
      </c>
      <c r="O205" s="127">
        <v>5568</v>
      </c>
      <c r="P205" s="127">
        <v>1636</v>
      </c>
    </row>
    <row r="206" spans="1:16" x14ac:dyDescent="0.25">
      <c r="A206" s="125" t="s">
        <v>424</v>
      </c>
      <c r="B206" s="126" t="s">
        <v>425</v>
      </c>
      <c r="C206" s="126" t="s">
        <v>460</v>
      </c>
      <c r="D206" s="125" t="s">
        <v>461</v>
      </c>
      <c r="E206" s="127">
        <v>955</v>
      </c>
      <c r="F206" s="127">
        <v>449</v>
      </c>
      <c r="G206" s="127">
        <v>246</v>
      </c>
      <c r="H206" s="127">
        <v>260</v>
      </c>
      <c r="I206" s="127">
        <v>1102</v>
      </c>
      <c r="J206" s="127">
        <v>404</v>
      </c>
      <c r="K206" s="127">
        <v>418</v>
      </c>
      <c r="L206" s="127">
        <v>280</v>
      </c>
      <c r="M206" s="127">
        <v>789</v>
      </c>
      <c r="N206" s="127">
        <v>397</v>
      </c>
      <c r="O206" s="127">
        <v>246</v>
      </c>
      <c r="P206" s="127">
        <v>146</v>
      </c>
    </row>
    <row r="207" spans="1:16" x14ac:dyDescent="0.25">
      <c r="A207" s="125" t="s">
        <v>424</v>
      </c>
      <c r="B207" s="126" t="s">
        <v>425</v>
      </c>
      <c r="C207" s="126" t="s">
        <v>462</v>
      </c>
      <c r="D207" s="125" t="s">
        <v>463</v>
      </c>
      <c r="E207" s="127">
        <v>356</v>
      </c>
      <c r="F207" s="127">
        <v>189</v>
      </c>
      <c r="G207" s="127">
        <v>121</v>
      </c>
      <c r="H207" s="127">
        <v>46</v>
      </c>
      <c r="I207" s="127">
        <v>353</v>
      </c>
      <c r="J207" s="127">
        <v>190</v>
      </c>
      <c r="K207" s="127">
        <v>119</v>
      </c>
      <c r="L207" s="127">
        <v>44</v>
      </c>
      <c r="M207" s="127">
        <v>349</v>
      </c>
      <c r="N207" s="127">
        <v>190</v>
      </c>
      <c r="O207" s="127">
        <v>113</v>
      </c>
      <c r="P207" s="127">
        <v>46</v>
      </c>
    </row>
    <row r="208" spans="1:16" x14ac:dyDescent="0.25">
      <c r="A208" s="125" t="s">
        <v>424</v>
      </c>
      <c r="B208" s="126" t="s">
        <v>425</v>
      </c>
      <c r="C208" s="126" t="s">
        <v>464</v>
      </c>
      <c r="D208" s="125" t="s">
        <v>465</v>
      </c>
      <c r="E208" s="127">
        <v>1435</v>
      </c>
      <c r="F208" s="127">
        <v>684</v>
      </c>
      <c r="G208" s="127">
        <v>630</v>
      </c>
      <c r="H208" s="127">
        <v>121</v>
      </c>
      <c r="I208" s="127">
        <v>1461</v>
      </c>
      <c r="J208" s="127">
        <v>692</v>
      </c>
      <c r="K208" s="127">
        <v>644</v>
      </c>
      <c r="L208" s="127">
        <v>125</v>
      </c>
      <c r="M208" s="127">
        <v>1436</v>
      </c>
      <c r="N208" s="127">
        <v>704</v>
      </c>
      <c r="O208" s="127">
        <v>595</v>
      </c>
      <c r="P208" s="127">
        <v>137</v>
      </c>
    </row>
    <row r="209" spans="1:16" x14ac:dyDescent="0.25">
      <c r="A209" s="125" t="s">
        <v>424</v>
      </c>
      <c r="B209" s="126" t="s">
        <v>425</v>
      </c>
      <c r="C209" s="126" t="s">
        <v>466</v>
      </c>
      <c r="D209" s="125" t="s">
        <v>467</v>
      </c>
      <c r="E209" s="127">
        <v>575</v>
      </c>
      <c r="F209" s="127">
        <v>212</v>
      </c>
      <c r="G209" s="127">
        <v>246</v>
      </c>
      <c r="H209" s="127">
        <v>117</v>
      </c>
      <c r="I209" s="127">
        <v>558</v>
      </c>
      <c r="J209" s="127">
        <v>214</v>
      </c>
      <c r="K209" s="127">
        <v>248</v>
      </c>
      <c r="L209" s="127">
        <v>96</v>
      </c>
      <c r="M209" s="127">
        <v>547</v>
      </c>
      <c r="N209" s="127">
        <v>227</v>
      </c>
      <c r="O209" s="127">
        <v>248</v>
      </c>
      <c r="P209" s="127">
        <v>72</v>
      </c>
    </row>
    <row r="210" spans="1:16" x14ac:dyDescent="0.25">
      <c r="A210" s="125" t="s">
        <v>424</v>
      </c>
      <c r="B210" s="126" t="s">
        <v>425</v>
      </c>
      <c r="C210" s="126" t="s">
        <v>470</v>
      </c>
      <c r="D210" s="125" t="s">
        <v>471</v>
      </c>
      <c r="E210" s="127">
        <v>673</v>
      </c>
      <c r="F210" s="127">
        <v>335</v>
      </c>
      <c r="G210" s="127">
        <v>144</v>
      </c>
      <c r="H210" s="127">
        <v>194</v>
      </c>
      <c r="I210" s="127">
        <v>697</v>
      </c>
      <c r="J210" s="127">
        <v>336</v>
      </c>
      <c r="K210" s="127">
        <v>155</v>
      </c>
      <c r="L210" s="127">
        <v>206</v>
      </c>
      <c r="M210" s="127">
        <v>683</v>
      </c>
      <c r="N210" s="127">
        <v>331</v>
      </c>
      <c r="O210" s="127">
        <v>144</v>
      </c>
      <c r="P210" s="127">
        <v>208</v>
      </c>
    </row>
    <row r="211" spans="1:16" x14ac:dyDescent="0.25">
      <c r="A211" s="125" t="s">
        <v>424</v>
      </c>
      <c r="B211" s="126" t="s">
        <v>425</v>
      </c>
      <c r="C211" s="126" t="s">
        <v>472</v>
      </c>
      <c r="D211" s="125" t="s">
        <v>473</v>
      </c>
      <c r="E211" s="127">
        <v>262</v>
      </c>
      <c r="F211" s="127">
        <v>112</v>
      </c>
      <c r="G211" s="127">
        <v>137</v>
      </c>
      <c r="H211" s="127">
        <v>13</v>
      </c>
      <c r="I211" s="127">
        <v>291</v>
      </c>
      <c r="J211" s="127">
        <v>109</v>
      </c>
      <c r="K211" s="127">
        <v>170</v>
      </c>
      <c r="L211" s="127">
        <v>12</v>
      </c>
      <c r="M211" s="127">
        <v>260</v>
      </c>
      <c r="N211" s="127">
        <v>108</v>
      </c>
      <c r="O211" s="127">
        <v>139</v>
      </c>
      <c r="P211" s="127">
        <v>13</v>
      </c>
    </row>
    <row r="212" spans="1:16" x14ac:dyDescent="0.25">
      <c r="A212" s="125" t="s">
        <v>424</v>
      </c>
      <c r="B212" s="126" t="s">
        <v>425</v>
      </c>
      <c r="C212" s="126" t="s">
        <v>474</v>
      </c>
      <c r="D212" s="126" t="s">
        <v>475</v>
      </c>
      <c r="E212" s="127">
        <v>548</v>
      </c>
      <c r="F212" s="127">
        <v>384</v>
      </c>
      <c r="G212" s="127">
        <v>45</v>
      </c>
      <c r="H212" s="127">
        <v>119</v>
      </c>
      <c r="I212" s="127">
        <v>574</v>
      </c>
      <c r="J212" s="127">
        <v>389</v>
      </c>
      <c r="K212" s="127">
        <v>64</v>
      </c>
      <c r="L212" s="127">
        <v>121</v>
      </c>
      <c r="M212" s="127">
        <v>587</v>
      </c>
      <c r="N212" s="127">
        <v>387</v>
      </c>
      <c r="O212" s="127">
        <v>81</v>
      </c>
      <c r="P212" s="127">
        <v>119</v>
      </c>
    </row>
    <row r="213" spans="1:16" x14ac:dyDescent="0.25">
      <c r="A213" s="125" t="s">
        <v>424</v>
      </c>
      <c r="B213" s="126" t="s">
        <v>425</v>
      </c>
      <c r="C213" s="126" t="s">
        <v>476</v>
      </c>
      <c r="D213" s="125" t="s">
        <v>477</v>
      </c>
      <c r="E213" s="127">
        <v>197</v>
      </c>
      <c r="F213" s="127">
        <v>94</v>
      </c>
      <c r="G213" s="127">
        <v>83</v>
      </c>
      <c r="H213" s="127">
        <v>20</v>
      </c>
      <c r="I213" s="127">
        <v>189</v>
      </c>
      <c r="J213" s="127">
        <v>96</v>
      </c>
      <c r="K213" s="127">
        <v>73</v>
      </c>
      <c r="L213" s="127">
        <v>20</v>
      </c>
      <c r="M213" s="127">
        <v>194</v>
      </c>
      <c r="N213" s="127">
        <v>96</v>
      </c>
      <c r="O213" s="127">
        <v>73</v>
      </c>
      <c r="P213" s="127">
        <v>25</v>
      </c>
    </row>
    <row r="214" spans="1:16" x14ac:dyDescent="0.25">
      <c r="A214" s="125" t="s">
        <v>424</v>
      </c>
      <c r="B214" s="126" t="s">
        <v>425</v>
      </c>
      <c r="C214" s="126" t="s">
        <v>478</v>
      </c>
      <c r="D214" s="125" t="s">
        <v>479</v>
      </c>
      <c r="E214" s="127">
        <v>446</v>
      </c>
      <c r="F214" s="127">
        <v>201</v>
      </c>
      <c r="G214" s="127">
        <v>170</v>
      </c>
      <c r="H214" s="127">
        <v>75</v>
      </c>
      <c r="I214" s="127">
        <v>459</v>
      </c>
      <c r="J214" s="127">
        <v>205</v>
      </c>
      <c r="K214" s="127">
        <v>153</v>
      </c>
      <c r="L214" s="127">
        <v>101</v>
      </c>
      <c r="M214" s="127">
        <v>437</v>
      </c>
      <c r="N214" s="127">
        <v>205</v>
      </c>
      <c r="O214" s="127">
        <v>146</v>
      </c>
      <c r="P214" s="127">
        <v>86</v>
      </c>
    </row>
    <row r="215" spans="1:16" x14ac:dyDescent="0.25">
      <c r="A215" s="125" t="s">
        <v>424</v>
      </c>
      <c r="B215" s="126" t="s">
        <v>425</v>
      </c>
      <c r="C215" s="126" t="s">
        <v>480</v>
      </c>
      <c r="D215" s="125" t="s">
        <v>481</v>
      </c>
      <c r="E215" s="127">
        <v>200</v>
      </c>
      <c r="F215" s="127">
        <v>104</v>
      </c>
      <c r="G215" s="127">
        <v>67</v>
      </c>
      <c r="H215" s="127">
        <v>29</v>
      </c>
      <c r="I215" s="127">
        <v>203</v>
      </c>
      <c r="J215" s="127">
        <v>104</v>
      </c>
      <c r="K215" s="127">
        <v>63</v>
      </c>
      <c r="L215" s="127">
        <v>36</v>
      </c>
      <c r="M215" s="127">
        <v>177</v>
      </c>
      <c r="N215" s="127">
        <v>88</v>
      </c>
      <c r="O215" s="127">
        <v>53</v>
      </c>
      <c r="P215" s="127">
        <v>36</v>
      </c>
    </row>
    <row r="216" spans="1:16" x14ac:dyDescent="0.25">
      <c r="A216" s="125" t="s">
        <v>424</v>
      </c>
      <c r="B216" s="126" t="s">
        <v>425</v>
      </c>
      <c r="C216" s="126" t="s">
        <v>482</v>
      </c>
      <c r="D216" s="125" t="s">
        <v>483</v>
      </c>
      <c r="E216" s="127">
        <v>499</v>
      </c>
      <c r="F216" s="127">
        <v>290</v>
      </c>
      <c r="G216" s="127">
        <v>122</v>
      </c>
      <c r="H216" s="127">
        <v>87</v>
      </c>
      <c r="I216" s="127">
        <v>445</v>
      </c>
      <c r="J216" s="127">
        <v>289</v>
      </c>
      <c r="K216" s="127">
        <v>113</v>
      </c>
      <c r="L216" s="127">
        <v>43</v>
      </c>
      <c r="M216" s="127">
        <v>438</v>
      </c>
      <c r="N216" s="127">
        <v>281</v>
      </c>
      <c r="O216" s="127">
        <v>113</v>
      </c>
      <c r="P216" s="127">
        <v>44</v>
      </c>
    </row>
    <row r="217" spans="1:16" x14ac:dyDescent="0.25">
      <c r="A217" s="125" t="s">
        <v>424</v>
      </c>
      <c r="B217" s="126" t="s">
        <v>425</v>
      </c>
      <c r="C217" s="126" t="s">
        <v>484</v>
      </c>
      <c r="D217" s="125" t="s">
        <v>485</v>
      </c>
      <c r="E217" s="127">
        <v>343</v>
      </c>
      <c r="F217" s="127">
        <v>169</v>
      </c>
      <c r="G217" s="127">
        <v>74</v>
      </c>
      <c r="H217" s="127">
        <v>100</v>
      </c>
      <c r="I217" s="127">
        <v>261</v>
      </c>
      <c r="J217" s="127">
        <v>170</v>
      </c>
      <c r="K217" s="127">
        <v>70</v>
      </c>
      <c r="L217" s="127">
        <v>21</v>
      </c>
      <c r="M217" s="127">
        <v>250</v>
      </c>
      <c r="N217" s="127">
        <v>159</v>
      </c>
      <c r="O217" s="127">
        <v>70</v>
      </c>
      <c r="P217" s="127">
        <v>21</v>
      </c>
    </row>
    <row r="218" spans="1:16" x14ac:dyDescent="0.25">
      <c r="A218" s="125" t="s">
        <v>424</v>
      </c>
      <c r="B218" s="126" t="s">
        <v>425</v>
      </c>
      <c r="C218" s="126" t="s">
        <v>486</v>
      </c>
      <c r="D218" s="125" t="s">
        <v>487</v>
      </c>
      <c r="E218" s="127">
        <v>807</v>
      </c>
      <c r="F218" s="127">
        <v>350</v>
      </c>
      <c r="G218" s="127">
        <v>247</v>
      </c>
      <c r="H218" s="127">
        <v>210</v>
      </c>
      <c r="I218" s="127">
        <v>797</v>
      </c>
      <c r="J218" s="127">
        <v>365</v>
      </c>
      <c r="K218" s="127">
        <v>244</v>
      </c>
      <c r="L218" s="127">
        <v>188</v>
      </c>
      <c r="M218" s="127">
        <v>830</v>
      </c>
      <c r="N218" s="127">
        <v>373</v>
      </c>
      <c r="O218" s="127">
        <v>243</v>
      </c>
      <c r="P218" s="127">
        <v>214</v>
      </c>
    </row>
    <row r="219" spans="1:16" x14ac:dyDescent="0.25">
      <c r="A219" s="125" t="s">
        <v>424</v>
      </c>
      <c r="B219" s="126" t="s">
        <v>425</v>
      </c>
      <c r="C219" s="126" t="s">
        <v>488</v>
      </c>
      <c r="D219" s="125" t="s">
        <v>489</v>
      </c>
      <c r="E219" s="127">
        <v>280</v>
      </c>
      <c r="F219" s="127">
        <v>182</v>
      </c>
      <c r="G219" s="127">
        <v>37</v>
      </c>
      <c r="H219" s="127">
        <v>61</v>
      </c>
      <c r="I219" s="127">
        <v>276</v>
      </c>
      <c r="J219" s="127">
        <v>181</v>
      </c>
      <c r="K219" s="127">
        <v>38</v>
      </c>
      <c r="L219" s="127">
        <v>57</v>
      </c>
      <c r="M219" s="127">
        <v>268</v>
      </c>
      <c r="N219" s="127">
        <v>181</v>
      </c>
      <c r="O219" s="127">
        <v>38</v>
      </c>
      <c r="P219" s="127">
        <v>49</v>
      </c>
    </row>
    <row r="220" spans="1:16" x14ac:dyDescent="0.25">
      <c r="A220" s="125" t="s">
        <v>424</v>
      </c>
      <c r="B220" s="126" t="s">
        <v>425</v>
      </c>
      <c r="C220" s="126" t="s">
        <v>490</v>
      </c>
      <c r="D220" s="125" t="s">
        <v>491</v>
      </c>
      <c r="E220" s="127">
        <v>1756</v>
      </c>
      <c r="F220" s="127">
        <v>574</v>
      </c>
      <c r="G220" s="127">
        <v>721</v>
      </c>
      <c r="H220" s="127">
        <v>461</v>
      </c>
      <c r="I220" s="127">
        <v>1698</v>
      </c>
      <c r="J220" s="127">
        <v>580</v>
      </c>
      <c r="K220" s="127">
        <v>721</v>
      </c>
      <c r="L220" s="127">
        <v>397</v>
      </c>
      <c r="M220" s="127">
        <v>1572</v>
      </c>
      <c r="N220" s="127">
        <v>573</v>
      </c>
      <c r="O220" s="127">
        <v>614</v>
      </c>
      <c r="P220" s="127">
        <v>385</v>
      </c>
    </row>
    <row r="221" spans="1:16" x14ac:dyDescent="0.25">
      <c r="A221" s="125" t="s">
        <v>424</v>
      </c>
      <c r="B221" s="126" t="s">
        <v>425</v>
      </c>
      <c r="C221" s="126" t="s">
        <v>492</v>
      </c>
      <c r="D221" s="125" t="s">
        <v>493</v>
      </c>
      <c r="E221" s="127">
        <v>542</v>
      </c>
      <c r="F221" s="127">
        <v>281</v>
      </c>
      <c r="G221" s="127">
        <v>143</v>
      </c>
      <c r="H221" s="127">
        <v>118</v>
      </c>
      <c r="I221" s="127">
        <v>439</v>
      </c>
      <c r="J221" s="127">
        <v>281</v>
      </c>
      <c r="K221" s="127">
        <v>56</v>
      </c>
      <c r="L221" s="127">
        <v>102</v>
      </c>
      <c r="M221" s="127">
        <v>444</v>
      </c>
      <c r="N221" s="127">
        <v>280</v>
      </c>
      <c r="O221" s="127">
        <v>55</v>
      </c>
      <c r="P221" s="127">
        <v>109</v>
      </c>
    </row>
    <row r="222" spans="1:16" x14ac:dyDescent="0.25">
      <c r="A222" s="125" t="s">
        <v>424</v>
      </c>
      <c r="B222" s="126" t="s">
        <v>425</v>
      </c>
      <c r="C222" s="126" t="s">
        <v>494</v>
      </c>
      <c r="D222" s="125" t="s">
        <v>495</v>
      </c>
      <c r="E222" s="127">
        <v>1106</v>
      </c>
      <c r="F222" s="127">
        <v>494</v>
      </c>
      <c r="G222" s="127">
        <v>449</v>
      </c>
      <c r="H222" s="127">
        <v>163</v>
      </c>
      <c r="I222" s="127">
        <v>1117</v>
      </c>
      <c r="J222" s="127">
        <v>497</v>
      </c>
      <c r="K222" s="127">
        <v>459</v>
      </c>
      <c r="L222" s="127">
        <v>161</v>
      </c>
      <c r="M222" s="127">
        <v>1083</v>
      </c>
      <c r="N222" s="127">
        <v>469</v>
      </c>
      <c r="O222" s="127">
        <v>457</v>
      </c>
      <c r="P222" s="127">
        <v>157</v>
      </c>
    </row>
    <row r="223" spans="1:16" x14ac:dyDescent="0.25">
      <c r="A223" s="125" t="s">
        <v>424</v>
      </c>
      <c r="B223" s="126" t="s">
        <v>425</v>
      </c>
      <c r="C223" s="126" t="s">
        <v>496</v>
      </c>
      <c r="D223" s="125" t="s">
        <v>497</v>
      </c>
      <c r="E223" s="127">
        <v>543</v>
      </c>
      <c r="F223" s="127">
        <v>249</v>
      </c>
      <c r="G223" s="127">
        <v>236</v>
      </c>
      <c r="H223" s="127">
        <v>58</v>
      </c>
      <c r="I223" s="127">
        <v>526</v>
      </c>
      <c r="J223" s="127">
        <v>251</v>
      </c>
      <c r="K223" s="127">
        <v>212</v>
      </c>
      <c r="L223" s="127">
        <v>63</v>
      </c>
      <c r="M223" s="127">
        <v>526</v>
      </c>
      <c r="N223" s="127">
        <v>247</v>
      </c>
      <c r="O223" s="127">
        <v>206</v>
      </c>
      <c r="P223" s="127">
        <v>73</v>
      </c>
    </row>
    <row r="224" spans="1:16" x14ac:dyDescent="0.25">
      <c r="A224" s="125" t="s">
        <v>424</v>
      </c>
      <c r="B224" s="126" t="s">
        <v>425</v>
      </c>
      <c r="C224" s="126" t="s">
        <v>468</v>
      </c>
      <c r="D224" s="125" t="s">
        <v>469</v>
      </c>
      <c r="E224" s="127">
        <v>2516</v>
      </c>
      <c r="F224" s="127">
        <v>1016</v>
      </c>
      <c r="G224" s="127">
        <v>946</v>
      </c>
      <c r="H224" s="127">
        <v>554</v>
      </c>
      <c r="I224" s="127">
        <v>2479</v>
      </c>
      <c r="J224" s="127">
        <v>1002</v>
      </c>
      <c r="K224" s="127">
        <v>939</v>
      </c>
      <c r="L224" s="127">
        <v>538</v>
      </c>
      <c r="M224" s="127">
        <v>2440</v>
      </c>
      <c r="N224" s="127">
        <v>1030</v>
      </c>
      <c r="O224" s="127">
        <v>911</v>
      </c>
      <c r="P224" s="127">
        <v>499</v>
      </c>
    </row>
    <row r="225" spans="1:16" x14ac:dyDescent="0.25">
      <c r="A225" s="125" t="s">
        <v>424</v>
      </c>
      <c r="B225" s="126" t="s">
        <v>425</v>
      </c>
      <c r="C225" s="126" t="s">
        <v>498</v>
      </c>
      <c r="D225" s="125" t="s">
        <v>499</v>
      </c>
      <c r="E225" s="127">
        <v>894</v>
      </c>
      <c r="F225" s="127">
        <v>386</v>
      </c>
      <c r="G225" s="127">
        <v>383</v>
      </c>
      <c r="H225" s="127">
        <v>125</v>
      </c>
      <c r="I225" s="127">
        <v>915</v>
      </c>
      <c r="J225" s="127">
        <v>391</v>
      </c>
      <c r="K225" s="127">
        <v>399</v>
      </c>
      <c r="L225" s="127">
        <v>125</v>
      </c>
      <c r="M225" s="127">
        <v>908</v>
      </c>
      <c r="N225" s="127">
        <v>390</v>
      </c>
      <c r="O225" s="127">
        <v>392</v>
      </c>
      <c r="P225" s="127">
        <v>126</v>
      </c>
    </row>
    <row r="226" spans="1:16" x14ac:dyDescent="0.25">
      <c r="A226" s="125" t="s">
        <v>424</v>
      </c>
      <c r="B226" s="126" t="s">
        <v>425</v>
      </c>
      <c r="C226" s="126" t="s">
        <v>500</v>
      </c>
      <c r="D226" s="125" t="s">
        <v>501</v>
      </c>
      <c r="E226" s="127">
        <v>3805</v>
      </c>
      <c r="F226" s="127">
        <v>645</v>
      </c>
      <c r="G226" s="127">
        <v>2466</v>
      </c>
      <c r="H226" s="127">
        <v>694</v>
      </c>
      <c r="I226" s="127">
        <v>3889</v>
      </c>
      <c r="J226" s="127">
        <v>649</v>
      </c>
      <c r="K226" s="127">
        <v>2521</v>
      </c>
      <c r="L226" s="127">
        <v>719</v>
      </c>
      <c r="M226" s="127">
        <v>3904</v>
      </c>
      <c r="N226" s="127">
        <v>640</v>
      </c>
      <c r="O226" s="127">
        <v>2549</v>
      </c>
      <c r="P226" s="127">
        <v>715</v>
      </c>
    </row>
    <row r="227" spans="1:16" x14ac:dyDescent="0.25">
      <c r="A227" s="125" t="s">
        <v>424</v>
      </c>
      <c r="B227" s="126" t="s">
        <v>425</v>
      </c>
      <c r="C227" s="126" t="s">
        <v>502</v>
      </c>
      <c r="D227" s="125" t="s">
        <v>503</v>
      </c>
      <c r="E227" s="127">
        <v>818</v>
      </c>
      <c r="F227" s="127">
        <v>316</v>
      </c>
      <c r="G227" s="127">
        <v>218</v>
      </c>
      <c r="H227" s="127">
        <v>284</v>
      </c>
      <c r="I227" s="127">
        <v>804</v>
      </c>
      <c r="J227" s="127">
        <v>315</v>
      </c>
      <c r="K227" s="127">
        <v>185</v>
      </c>
      <c r="L227" s="127">
        <v>304</v>
      </c>
      <c r="M227" s="127">
        <v>791</v>
      </c>
      <c r="N227" s="127">
        <v>314</v>
      </c>
      <c r="O227" s="127">
        <v>154</v>
      </c>
      <c r="P227" s="127">
        <v>323</v>
      </c>
    </row>
    <row r="228" spans="1:16" x14ac:dyDescent="0.25">
      <c r="A228" s="125" t="s">
        <v>424</v>
      </c>
      <c r="B228" s="126" t="s">
        <v>425</v>
      </c>
      <c r="C228" s="126" t="s">
        <v>504</v>
      </c>
      <c r="D228" s="125" t="s">
        <v>505</v>
      </c>
      <c r="E228" s="127">
        <v>323</v>
      </c>
      <c r="F228" s="127">
        <v>147</v>
      </c>
      <c r="G228" s="127">
        <v>122</v>
      </c>
      <c r="H228" s="127">
        <v>54</v>
      </c>
      <c r="I228" s="127">
        <v>314</v>
      </c>
      <c r="J228" s="127">
        <v>143</v>
      </c>
      <c r="K228" s="127">
        <v>122</v>
      </c>
      <c r="L228" s="127">
        <v>49</v>
      </c>
      <c r="M228" s="127">
        <v>265</v>
      </c>
      <c r="N228" s="127">
        <v>108</v>
      </c>
      <c r="O228" s="127">
        <v>118</v>
      </c>
      <c r="P228" s="127">
        <v>39</v>
      </c>
    </row>
    <row r="229" spans="1:16" x14ac:dyDescent="0.25">
      <c r="A229" s="125" t="s">
        <v>424</v>
      </c>
      <c r="B229" s="126" t="s">
        <v>425</v>
      </c>
      <c r="C229" s="126" t="s">
        <v>506</v>
      </c>
      <c r="D229" s="125" t="s">
        <v>507</v>
      </c>
      <c r="E229" s="127">
        <v>550</v>
      </c>
      <c r="F229" s="127">
        <v>238</v>
      </c>
      <c r="G229" s="127">
        <v>182</v>
      </c>
      <c r="H229" s="127">
        <v>130</v>
      </c>
      <c r="I229" s="127">
        <v>518</v>
      </c>
      <c r="J229" s="127">
        <v>241</v>
      </c>
      <c r="K229" s="127">
        <v>150</v>
      </c>
      <c r="L229" s="127">
        <v>127</v>
      </c>
      <c r="M229" s="127">
        <v>491</v>
      </c>
      <c r="N229" s="127">
        <v>222</v>
      </c>
      <c r="O229" s="127">
        <v>145</v>
      </c>
      <c r="P229" s="127">
        <v>124</v>
      </c>
    </row>
    <row r="230" spans="1:16" x14ac:dyDescent="0.25">
      <c r="A230" s="125" t="s">
        <v>424</v>
      </c>
      <c r="B230" s="126" t="s">
        <v>425</v>
      </c>
      <c r="C230" s="126" t="s">
        <v>508</v>
      </c>
      <c r="D230" s="125" t="s">
        <v>509</v>
      </c>
      <c r="E230" s="127">
        <v>512</v>
      </c>
      <c r="F230" s="127">
        <v>338</v>
      </c>
      <c r="G230" s="127">
        <v>133</v>
      </c>
      <c r="H230" s="127">
        <v>41</v>
      </c>
      <c r="I230" s="127">
        <v>471</v>
      </c>
      <c r="J230" s="127">
        <v>339</v>
      </c>
      <c r="K230" s="127">
        <v>97</v>
      </c>
      <c r="L230" s="127">
        <v>35</v>
      </c>
      <c r="M230" s="127">
        <v>489</v>
      </c>
      <c r="N230" s="127">
        <v>343</v>
      </c>
      <c r="O230" s="127">
        <v>102</v>
      </c>
      <c r="P230" s="127">
        <v>44</v>
      </c>
    </row>
    <row r="231" spans="1:16" x14ac:dyDescent="0.25">
      <c r="A231" s="125" t="s">
        <v>424</v>
      </c>
      <c r="B231" s="126" t="s">
        <v>425</v>
      </c>
      <c r="C231" s="126" t="s">
        <v>510</v>
      </c>
      <c r="D231" s="125" t="s">
        <v>511</v>
      </c>
      <c r="E231" s="127">
        <v>6831</v>
      </c>
      <c r="F231" s="127">
        <v>1267</v>
      </c>
      <c r="G231" s="127">
        <v>4167</v>
      </c>
      <c r="H231" s="127">
        <v>1397</v>
      </c>
      <c r="I231" s="127">
        <v>6902</v>
      </c>
      <c r="J231" s="127">
        <v>1273</v>
      </c>
      <c r="K231" s="127">
        <v>4222</v>
      </c>
      <c r="L231" s="127">
        <v>1407</v>
      </c>
      <c r="M231" s="127">
        <v>6868</v>
      </c>
      <c r="N231" s="127">
        <v>1232</v>
      </c>
      <c r="O231" s="127">
        <v>4238</v>
      </c>
      <c r="P231" s="127">
        <v>1398</v>
      </c>
    </row>
    <row r="232" spans="1:16" x14ac:dyDescent="0.25">
      <c r="A232" s="125" t="s">
        <v>424</v>
      </c>
      <c r="B232" s="126" t="s">
        <v>425</v>
      </c>
      <c r="C232" s="126" t="s">
        <v>512</v>
      </c>
      <c r="D232" s="125" t="s">
        <v>513</v>
      </c>
      <c r="E232" s="127">
        <v>778</v>
      </c>
      <c r="F232" s="127">
        <v>275</v>
      </c>
      <c r="G232" s="127">
        <v>403</v>
      </c>
      <c r="H232" s="127">
        <v>100</v>
      </c>
      <c r="I232" s="127">
        <v>747</v>
      </c>
      <c r="J232" s="127">
        <v>273</v>
      </c>
      <c r="K232" s="127">
        <v>371</v>
      </c>
      <c r="L232" s="127">
        <v>103</v>
      </c>
      <c r="M232" s="127">
        <v>732</v>
      </c>
      <c r="N232" s="127">
        <v>257</v>
      </c>
      <c r="O232" s="127">
        <v>361</v>
      </c>
      <c r="P232" s="127">
        <v>114</v>
      </c>
    </row>
    <row r="233" spans="1:16" x14ac:dyDescent="0.25">
      <c r="A233" s="125" t="s">
        <v>424</v>
      </c>
      <c r="B233" s="126" t="s">
        <v>425</v>
      </c>
      <c r="C233" s="126" t="s">
        <v>514</v>
      </c>
      <c r="D233" s="125" t="s">
        <v>515</v>
      </c>
      <c r="E233" s="127">
        <v>485</v>
      </c>
      <c r="F233" s="127">
        <v>335</v>
      </c>
      <c r="G233" s="127">
        <v>90</v>
      </c>
      <c r="H233" s="127">
        <v>60</v>
      </c>
      <c r="I233" s="127">
        <v>486</v>
      </c>
      <c r="J233" s="127">
        <v>332</v>
      </c>
      <c r="K233" s="127">
        <v>90</v>
      </c>
      <c r="L233" s="127">
        <v>64</v>
      </c>
      <c r="M233" s="127">
        <v>480</v>
      </c>
      <c r="N233" s="127">
        <v>334</v>
      </c>
      <c r="O233" s="127">
        <v>86</v>
      </c>
      <c r="P233" s="127">
        <v>60</v>
      </c>
    </row>
    <row r="234" spans="1:16" x14ac:dyDescent="0.25">
      <c r="A234" s="125" t="s">
        <v>424</v>
      </c>
      <c r="B234" s="126" t="s">
        <v>425</v>
      </c>
      <c r="C234" s="126" t="s">
        <v>516</v>
      </c>
      <c r="D234" s="125" t="s">
        <v>517</v>
      </c>
      <c r="E234" s="127">
        <v>663</v>
      </c>
      <c r="F234" s="127">
        <v>210</v>
      </c>
      <c r="G234" s="127">
        <v>259</v>
      </c>
      <c r="H234" s="127">
        <v>194</v>
      </c>
      <c r="I234" s="127">
        <v>648</v>
      </c>
      <c r="J234" s="127">
        <v>220</v>
      </c>
      <c r="K234" s="127">
        <v>232</v>
      </c>
      <c r="L234" s="127">
        <v>196</v>
      </c>
      <c r="M234" s="127">
        <v>644</v>
      </c>
      <c r="N234" s="127">
        <v>206</v>
      </c>
      <c r="O234" s="127">
        <v>231</v>
      </c>
      <c r="P234" s="127">
        <v>207</v>
      </c>
    </row>
    <row r="235" spans="1:16" x14ac:dyDescent="0.25">
      <c r="A235" s="125" t="s">
        <v>424</v>
      </c>
      <c r="B235" s="126" t="s">
        <v>425</v>
      </c>
      <c r="C235" s="126" t="s">
        <v>2357</v>
      </c>
      <c r="D235" s="125" t="s">
        <v>2357</v>
      </c>
      <c r="E235" s="127">
        <v>1</v>
      </c>
      <c r="F235" s="127">
        <v>0</v>
      </c>
      <c r="G235" s="127">
        <v>0</v>
      </c>
      <c r="H235" s="127">
        <v>1</v>
      </c>
      <c r="I235" s="127">
        <v>4</v>
      </c>
      <c r="J235" s="127">
        <v>0</v>
      </c>
      <c r="K235" s="127">
        <v>1</v>
      </c>
      <c r="L235" s="127">
        <v>3</v>
      </c>
      <c r="M235" s="127">
        <v>2</v>
      </c>
      <c r="N235" s="127">
        <v>0</v>
      </c>
      <c r="O235" s="127">
        <v>0</v>
      </c>
      <c r="P235" s="127">
        <v>2</v>
      </c>
    </row>
    <row r="236" spans="1:16" x14ac:dyDescent="0.25">
      <c r="A236" s="125" t="s">
        <v>518</v>
      </c>
      <c r="B236" s="126" t="s">
        <v>519</v>
      </c>
      <c r="C236" s="126" t="s">
        <v>522</v>
      </c>
      <c r="D236" s="125" t="s">
        <v>523</v>
      </c>
      <c r="E236" s="127">
        <v>277</v>
      </c>
      <c r="F236" s="127">
        <v>79</v>
      </c>
      <c r="G236" s="127">
        <v>167</v>
      </c>
      <c r="H236" s="127">
        <v>31</v>
      </c>
      <c r="I236" s="127">
        <v>425</v>
      </c>
      <c r="J236" s="127">
        <v>64</v>
      </c>
      <c r="K236" s="127">
        <v>329</v>
      </c>
      <c r="L236" s="127">
        <v>32</v>
      </c>
      <c r="M236" s="127">
        <v>262</v>
      </c>
      <c r="N236" s="127">
        <v>80</v>
      </c>
      <c r="O236" s="127">
        <v>149</v>
      </c>
      <c r="P236" s="127">
        <v>33</v>
      </c>
    </row>
    <row r="237" spans="1:16" x14ac:dyDescent="0.25">
      <c r="A237" s="125" t="s">
        <v>518</v>
      </c>
      <c r="B237" s="126" t="s">
        <v>519</v>
      </c>
      <c r="C237" s="126" t="s">
        <v>524</v>
      </c>
      <c r="D237" s="125" t="s">
        <v>525</v>
      </c>
      <c r="E237" s="127">
        <v>814</v>
      </c>
      <c r="F237" s="127">
        <v>390</v>
      </c>
      <c r="G237" s="127">
        <v>230</v>
      </c>
      <c r="H237" s="127">
        <v>194</v>
      </c>
      <c r="I237" s="127">
        <v>718</v>
      </c>
      <c r="J237" s="127">
        <v>276</v>
      </c>
      <c r="K237" s="127">
        <v>245</v>
      </c>
      <c r="L237" s="127">
        <v>197</v>
      </c>
      <c r="M237" s="127">
        <v>835</v>
      </c>
      <c r="N237" s="127">
        <v>414</v>
      </c>
      <c r="O237" s="127">
        <v>244</v>
      </c>
      <c r="P237" s="127">
        <v>177</v>
      </c>
    </row>
    <row r="238" spans="1:16" x14ac:dyDescent="0.25">
      <c r="A238" s="125" t="s">
        <v>518</v>
      </c>
      <c r="B238" s="126" t="s">
        <v>519</v>
      </c>
      <c r="C238" s="126" t="s">
        <v>526</v>
      </c>
      <c r="D238" s="125" t="s">
        <v>527</v>
      </c>
      <c r="E238" s="127">
        <v>612</v>
      </c>
      <c r="F238" s="127">
        <v>221</v>
      </c>
      <c r="G238" s="127">
        <v>287</v>
      </c>
      <c r="H238" s="127">
        <v>104</v>
      </c>
      <c r="I238" s="127">
        <v>553</v>
      </c>
      <c r="J238" s="127">
        <v>149</v>
      </c>
      <c r="K238" s="127">
        <v>298</v>
      </c>
      <c r="L238" s="127">
        <v>106</v>
      </c>
      <c r="M238" s="127">
        <v>587</v>
      </c>
      <c r="N238" s="127">
        <v>215</v>
      </c>
      <c r="O238" s="127">
        <v>281</v>
      </c>
      <c r="P238" s="127">
        <v>91</v>
      </c>
    </row>
    <row r="239" spans="1:16" x14ac:dyDescent="0.25">
      <c r="A239" s="125" t="s">
        <v>518</v>
      </c>
      <c r="B239" s="126" t="s">
        <v>519</v>
      </c>
      <c r="C239" s="126" t="s">
        <v>528</v>
      </c>
      <c r="D239" s="125" t="s">
        <v>529</v>
      </c>
      <c r="E239" s="127">
        <v>1014</v>
      </c>
      <c r="F239" s="127">
        <v>317</v>
      </c>
      <c r="G239" s="127">
        <v>524</v>
      </c>
      <c r="H239" s="127">
        <v>173</v>
      </c>
      <c r="I239" s="127">
        <v>907</v>
      </c>
      <c r="J239" s="127">
        <v>202</v>
      </c>
      <c r="K239" s="127">
        <v>525</v>
      </c>
      <c r="L239" s="127">
        <v>180</v>
      </c>
      <c r="M239" s="127">
        <v>974</v>
      </c>
      <c r="N239" s="127">
        <v>317</v>
      </c>
      <c r="O239" s="127">
        <v>482</v>
      </c>
      <c r="P239" s="127">
        <v>175</v>
      </c>
    </row>
    <row r="240" spans="1:16" x14ac:dyDescent="0.25">
      <c r="A240" s="125" t="s">
        <v>518</v>
      </c>
      <c r="B240" s="126" t="s">
        <v>519</v>
      </c>
      <c r="C240" s="126" t="s">
        <v>530</v>
      </c>
      <c r="D240" s="125" t="s">
        <v>531</v>
      </c>
      <c r="E240" s="127">
        <v>167</v>
      </c>
      <c r="F240" s="127">
        <v>76</v>
      </c>
      <c r="G240" s="127">
        <v>46</v>
      </c>
      <c r="H240" s="127">
        <v>45</v>
      </c>
      <c r="I240" s="127">
        <v>139</v>
      </c>
      <c r="J240" s="127">
        <v>56</v>
      </c>
      <c r="K240" s="127">
        <v>39</v>
      </c>
      <c r="L240" s="127">
        <v>44</v>
      </c>
      <c r="M240" s="127">
        <v>160</v>
      </c>
      <c r="N240" s="127">
        <v>78</v>
      </c>
      <c r="O240" s="127">
        <v>40</v>
      </c>
      <c r="P240" s="127">
        <v>42</v>
      </c>
    </row>
    <row r="241" spans="1:16" x14ac:dyDescent="0.25">
      <c r="A241" s="125" t="s">
        <v>518</v>
      </c>
      <c r="B241" s="126" t="s">
        <v>519</v>
      </c>
      <c r="C241" s="126" t="s">
        <v>532</v>
      </c>
      <c r="D241" s="125" t="s">
        <v>533</v>
      </c>
      <c r="E241" s="127">
        <v>231</v>
      </c>
      <c r="F241" s="127">
        <v>85</v>
      </c>
      <c r="G241" s="127">
        <v>126</v>
      </c>
      <c r="H241" s="127">
        <v>20</v>
      </c>
      <c r="I241" s="127">
        <v>231</v>
      </c>
      <c r="J241" s="127">
        <v>65</v>
      </c>
      <c r="K241" s="127">
        <v>146</v>
      </c>
      <c r="L241" s="127">
        <v>20</v>
      </c>
      <c r="M241" s="127">
        <v>231</v>
      </c>
      <c r="N241" s="127">
        <v>84</v>
      </c>
      <c r="O241" s="127">
        <v>127</v>
      </c>
      <c r="P241" s="127">
        <v>20</v>
      </c>
    </row>
    <row r="242" spans="1:16" x14ac:dyDescent="0.25">
      <c r="A242" s="125" t="s">
        <v>518</v>
      </c>
      <c r="B242" s="126" t="s">
        <v>519</v>
      </c>
      <c r="C242" s="126" t="s">
        <v>534</v>
      </c>
      <c r="D242" s="125" t="s">
        <v>535</v>
      </c>
      <c r="E242" s="127">
        <v>816</v>
      </c>
      <c r="F242" s="127">
        <v>180</v>
      </c>
      <c r="G242" s="127">
        <v>524</v>
      </c>
      <c r="H242" s="127">
        <v>112</v>
      </c>
      <c r="I242" s="127">
        <v>761</v>
      </c>
      <c r="J242" s="127">
        <v>124</v>
      </c>
      <c r="K242" s="127">
        <v>523</v>
      </c>
      <c r="L242" s="127">
        <v>114</v>
      </c>
      <c r="M242" s="127">
        <v>801</v>
      </c>
      <c r="N242" s="127">
        <v>183</v>
      </c>
      <c r="O242" s="127">
        <v>512</v>
      </c>
      <c r="P242" s="127">
        <v>106</v>
      </c>
    </row>
    <row r="243" spans="1:16" x14ac:dyDescent="0.25">
      <c r="A243" s="125" t="s">
        <v>518</v>
      </c>
      <c r="B243" s="126" t="s">
        <v>519</v>
      </c>
      <c r="C243" s="126" t="s">
        <v>536</v>
      </c>
      <c r="D243" s="125" t="s">
        <v>519</v>
      </c>
      <c r="E243" s="127">
        <v>5458</v>
      </c>
      <c r="F243" s="127">
        <v>853</v>
      </c>
      <c r="G243" s="127">
        <v>4170</v>
      </c>
      <c r="H243" s="127">
        <v>435</v>
      </c>
      <c r="I243" s="127">
        <v>5341</v>
      </c>
      <c r="J243" s="127">
        <v>830</v>
      </c>
      <c r="K243" s="127">
        <v>4074</v>
      </c>
      <c r="L243" s="127">
        <v>437</v>
      </c>
      <c r="M243" s="127">
        <v>5297</v>
      </c>
      <c r="N243" s="127">
        <v>844</v>
      </c>
      <c r="O243" s="127">
        <v>4050</v>
      </c>
      <c r="P243" s="127">
        <v>403</v>
      </c>
    </row>
    <row r="244" spans="1:16" x14ac:dyDescent="0.25">
      <c r="A244" s="125" t="s">
        <v>518</v>
      </c>
      <c r="B244" s="126" t="s">
        <v>519</v>
      </c>
      <c r="C244" s="126" t="s">
        <v>537</v>
      </c>
      <c r="D244" s="125" t="s">
        <v>169</v>
      </c>
      <c r="E244" s="127">
        <v>156</v>
      </c>
      <c r="F244" s="127">
        <v>89</v>
      </c>
      <c r="G244" s="127">
        <v>34</v>
      </c>
      <c r="H244" s="127">
        <v>33</v>
      </c>
      <c r="I244" s="127">
        <v>138</v>
      </c>
      <c r="J244" s="127">
        <v>68</v>
      </c>
      <c r="K244" s="127">
        <v>38</v>
      </c>
      <c r="L244" s="127">
        <v>32</v>
      </c>
      <c r="M244" s="127">
        <v>154</v>
      </c>
      <c r="N244" s="127">
        <v>92</v>
      </c>
      <c r="O244" s="127">
        <v>29</v>
      </c>
      <c r="P244" s="127">
        <v>33</v>
      </c>
    </row>
    <row r="245" spans="1:16" x14ac:dyDescent="0.25">
      <c r="A245" s="125" t="s">
        <v>518</v>
      </c>
      <c r="B245" s="126" t="s">
        <v>519</v>
      </c>
      <c r="C245" s="126" t="s">
        <v>538</v>
      </c>
      <c r="D245" s="125" t="s">
        <v>539</v>
      </c>
      <c r="E245" s="127">
        <v>285</v>
      </c>
      <c r="F245" s="127">
        <v>171</v>
      </c>
      <c r="G245" s="127">
        <v>54</v>
      </c>
      <c r="H245" s="127">
        <v>60</v>
      </c>
      <c r="I245" s="127">
        <v>203</v>
      </c>
      <c r="J245" s="127">
        <v>103</v>
      </c>
      <c r="K245" s="127">
        <v>48</v>
      </c>
      <c r="L245" s="127">
        <v>52</v>
      </c>
      <c r="M245" s="127">
        <v>270</v>
      </c>
      <c r="N245" s="127">
        <v>169</v>
      </c>
      <c r="O245" s="127">
        <v>48</v>
      </c>
      <c r="P245" s="127">
        <v>53</v>
      </c>
    </row>
    <row r="246" spans="1:16" x14ac:dyDescent="0.25">
      <c r="A246" s="125" t="s">
        <v>518</v>
      </c>
      <c r="B246" s="126" t="s">
        <v>519</v>
      </c>
      <c r="C246" s="126" t="s">
        <v>540</v>
      </c>
      <c r="D246" s="125" t="s">
        <v>541</v>
      </c>
      <c r="E246" s="127">
        <v>114</v>
      </c>
      <c r="F246" s="127">
        <v>33</v>
      </c>
      <c r="G246" s="127">
        <v>53</v>
      </c>
      <c r="H246" s="127">
        <v>28</v>
      </c>
      <c r="I246" s="127">
        <v>117</v>
      </c>
      <c r="J246" s="127">
        <v>33</v>
      </c>
      <c r="K246" s="127">
        <v>56</v>
      </c>
      <c r="L246" s="127">
        <v>28</v>
      </c>
      <c r="M246" s="127">
        <v>103</v>
      </c>
      <c r="N246" s="127">
        <v>35</v>
      </c>
      <c r="O246" s="127">
        <v>38</v>
      </c>
      <c r="P246" s="127">
        <v>30</v>
      </c>
    </row>
    <row r="247" spans="1:16" x14ac:dyDescent="0.25">
      <c r="A247" s="125" t="s">
        <v>518</v>
      </c>
      <c r="B247" s="126" t="s">
        <v>519</v>
      </c>
      <c r="C247" s="126" t="s">
        <v>542</v>
      </c>
      <c r="D247" s="125" t="s">
        <v>177</v>
      </c>
      <c r="E247" s="127">
        <v>534</v>
      </c>
      <c r="F247" s="127">
        <v>106</v>
      </c>
      <c r="G247" s="127">
        <v>383</v>
      </c>
      <c r="H247" s="127">
        <v>45</v>
      </c>
      <c r="I247" s="127">
        <v>475</v>
      </c>
      <c r="J247" s="127">
        <v>58</v>
      </c>
      <c r="K247" s="127">
        <v>375</v>
      </c>
      <c r="L247" s="127">
        <v>42</v>
      </c>
      <c r="M247" s="127">
        <v>518</v>
      </c>
      <c r="N247" s="127">
        <v>106</v>
      </c>
      <c r="O247" s="127">
        <v>377</v>
      </c>
      <c r="P247" s="127">
        <v>35</v>
      </c>
    </row>
    <row r="248" spans="1:16" x14ac:dyDescent="0.25">
      <c r="A248" s="125" t="s">
        <v>518</v>
      </c>
      <c r="B248" s="126" t="s">
        <v>519</v>
      </c>
      <c r="C248" s="126" t="s">
        <v>543</v>
      </c>
      <c r="D248" s="125" t="s">
        <v>544</v>
      </c>
      <c r="E248" s="127">
        <v>228</v>
      </c>
      <c r="F248" s="127">
        <v>130</v>
      </c>
      <c r="G248" s="127">
        <v>19</v>
      </c>
      <c r="H248" s="127">
        <v>79</v>
      </c>
      <c r="I248" s="127">
        <v>193</v>
      </c>
      <c r="J248" s="127">
        <v>94</v>
      </c>
      <c r="K248" s="127">
        <v>19</v>
      </c>
      <c r="L248" s="127">
        <v>80</v>
      </c>
      <c r="M248" s="127">
        <v>232</v>
      </c>
      <c r="N248" s="127">
        <v>129</v>
      </c>
      <c r="O248" s="127">
        <v>21</v>
      </c>
      <c r="P248" s="127">
        <v>82</v>
      </c>
    </row>
    <row r="249" spans="1:16" x14ac:dyDescent="0.25">
      <c r="A249" s="125" t="s">
        <v>518</v>
      </c>
      <c r="B249" s="126" t="s">
        <v>519</v>
      </c>
      <c r="C249" s="126" t="s">
        <v>545</v>
      </c>
      <c r="D249" s="125" t="s">
        <v>546</v>
      </c>
      <c r="E249" s="127">
        <v>302</v>
      </c>
      <c r="F249" s="127">
        <v>111</v>
      </c>
      <c r="G249" s="127">
        <v>148</v>
      </c>
      <c r="H249" s="127">
        <v>43</v>
      </c>
      <c r="I249" s="127">
        <v>227</v>
      </c>
      <c r="J249" s="127">
        <v>75</v>
      </c>
      <c r="K249" s="127">
        <v>111</v>
      </c>
      <c r="L249" s="127">
        <v>41</v>
      </c>
      <c r="M249" s="127">
        <v>292</v>
      </c>
      <c r="N249" s="127">
        <v>113</v>
      </c>
      <c r="O249" s="127">
        <v>137</v>
      </c>
      <c r="P249" s="127">
        <v>42</v>
      </c>
    </row>
    <row r="250" spans="1:16" x14ac:dyDescent="0.25">
      <c r="A250" s="125" t="s">
        <v>518</v>
      </c>
      <c r="B250" s="126" t="s">
        <v>519</v>
      </c>
      <c r="C250" s="126" t="s">
        <v>547</v>
      </c>
      <c r="D250" s="125" t="s">
        <v>548</v>
      </c>
      <c r="E250" s="127">
        <v>172</v>
      </c>
      <c r="F250" s="127">
        <v>98</v>
      </c>
      <c r="G250" s="127">
        <v>34</v>
      </c>
      <c r="H250" s="127">
        <v>40</v>
      </c>
      <c r="I250" s="127">
        <v>154</v>
      </c>
      <c r="J250" s="127">
        <v>80</v>
      </c>
      <c r="K250" s="127">
        <v>32</v>
      </c>
      <c r="L250" s="127">
        <v>42</v>
      </c>
      <c r="M250" s="127">
        <v>167</v>
      </c>
      <c r="N250" s="127">
        <v>100</v>
      </c>
      <c r="O250" s="127">
        <v>29</v>
      </c>
      <c r="P250" s="127">
        <v>38</v>
      </c>
    </row>
    <row r="251" spans="1:16" x14ac:dyDescent="0.25">
      <c r="A251" s="125" t="s">
        <v>518</v>
      </c>
      <c r="B251" s="126" t="s">
        <v>519</v>
      </c>
      <c r="C251" s="126" t="s">
        <v>549</v>
      </c>
      <c r="D251" s="125" t="s">
        <v>550</v>
      </c>
      <c r="E251" s="127">
        <v>8775</v>
      </c>
      <c r="F251" s="127">
        <v>1819</v>
      </c>
      <c r="G251" s="127">
        <v>4063</v>
      </c>
      <c r="H251" s="127">
        <v>2893</v>
      </c>
      <c r="I251" s="127">
        <v>8567</v>
      </c>
      <c r="J251" s="127">
        <v>1522</v>
      </c>
      <c r="K251" s="127">
        <v>4135</v>
      </c>
      <c r="L251" s="127">
        <v>2910</v>
      </c>
      <c r="M251" s="127">
        <v>8830</v>
      </c>
      <c r="N251" s="127">
        <v>1856</v>
      </c>
      <c r="O251" s="127">
        <v>4145</v>
      </c>
      <c r="P251" s="127">
        <v>2829</v>
      </c>
    </row>
    <row r="252" spans="1:16" x14ac:dyDescent="0.25">
      <c r="A252" s="125" t="s">
        <v>518</v>
      </c>
      <c r="B252" s="126" t="s">
        <v>519</v>
      </c>
      <c r="C252" s="126" t="s">
        <v>575</v>
      </c>
      <c r="D252" s="125" t="s">
        <v>576</v>
      </c>
      <c r="E252" s="127">
        <v>171</v>
      </c>
      <c r="F252" s="127">
        <v>143</v>
      </c>
      <c r="G252" s="127">
        <v>15</v>
      </c>
      <c r="H252" s="127">
        <v>13</v>
      </c>
      <c r="I252" s="127">
        <v>120</v>
      </c>
      <c r="J252" s="127">
        <v>103</v>
      </c>
      <c r="K252" s="127">
        <v>6</v>
      </c>
      <c r="L252" s="127">
        <v>11</v>
      </c>
      <c r="M252" s="127">
        <v>173</v>
      </c>
      <c r="N252" s="127">
        <v>145</v>
      </c>
      <c r="O252" s="127">
        <v>16</v>
      </c>
      <c r="P252" s="127">
        <v>12</v>
      </c>
    </row>
    <row r="253" spans="1:16" x14ac:dyDescent="0.25">
      <c r="A253" s="125" t="s">
        <v>518</v>
      </c>
      <c r="B253" s="126" t="s">
        <v>519</v>
      </c>
      <c r="C253" s="126" t="s">
        <v>551</v>
      </c>
      <c r="D253" s="125" t="s">
        <v>552</v>
      </c>
      <c r="E253" s="127">
        <v>222</v>
      </c>
      <c r="F253" s="127">
        <v>138</v>
      </c>
      <c r="G253" s="127">
        <v>33</v>
      </c>
      <c r="H253" s="127">
        <v>51</v>
      </c>
      <c r="I253" s="127">
        <v>182</v>
      </c>
      <c r="J253" s="127">
        <v>103</v>
      </c>
      <c r="K253" s="127">
        <v>27</v>
      </c>
      <c r="L253" s="127">
        <v>52</v>
      </c>
      <c r="M253" s="127">
        <v>216</v>
      </c>
      <c r="N253" s="127">
        <v>138</v>
      </c>
      <c r="O253" s="127">
        <v>31</v>
      </c>
      <c r="P253" s="127">
        <v>47</v>
      </c>
    </row>
    <row r="254" spans="1:16" x14ac:dyDescent="0.25">
      <c r="A254" s="125" t="s">
        <v>518</v>
      </c>
      <c r="B254" s="126" t="s">
        <v>519</v>
      </c>
      <c r="C254" s="126" t="s">
        <v>553</v>
      </c>
      <c r="D254" s="125" t="s">
        <v>554</v>
      </c>
      <c r="E254" s="127">
        <v>542</v>
      </c>
      <c r="F254" s="127">
        <v>265</v>
      </c>
      <c r="G254" s="127">
        <v>188</v>
      </c>
      <c r="H254" s="127">
        <v>89</v>
      </c>
      <c r="I254" s="127">
        <v>468</v>
      </c>
      <c r="J254" s="127">
        <v>194</v>
      </c>
      <c r="K254" s="127">
        <v>179</v>
      </c>
      <c r="L254" s="127">
        <v>95</v>
      </c>
      <c r="M254" s="127">
        <v>540</v>
      </c>
      <c r="N254" s="127">
        <v>267</v>
      </c>
      <c r="O254" s="127">
        <v>174</v>
      </c>
      <c r="P254" s="127">
        <v>99</v>
      </c>
    </row>
    <row r="255" spans="1:16" x14ac:dyDescent="0.25">
      <c r="A255" s="125" t="s">
        <v>518</v>
      </c>
      <c r="B255" s="126" t="s">
        <v>519</v>
      </c>
      <c r="C255" s="126" t="s">
        <v>555</v>
      </c>
      <c r="D255" s="125" t="s">
        <v>556</v>
      </c>
      <c r="E255" s="127">
        <v>240</v>
      </c>
      <c r="F255" s="127">
        <v>125</v>
      </c>
      <c r="G255" s="127">
        <v>45</v>
      </c>
      <c r="H255" s="127">
        <v>70</v>
      </c>
      <c r="I255" s="127">
        <v>235</v>
      </c>
      <c r="J255" s="127">
        <v>123</v>
      </c>
      <c r="K255" s="127">
        <v>39</v>
      </c>
      <c r="L255" s="127">
        <v>73</v>
      </c>
      <c r="M255" s="127">
        <v>246</v>
      </c>
      <c r="N255" s="127">
        <v>124</v>
      </c>
      <c r="O255" s="127">
        <v>44</v>
      </c>
      <c r="P255" s="127">
        <v>78</v>
      </c>
    </row>
    <row r="256" spans="1:16" x14ac:dyDescent="0.25">
      <c r="A256" s="125" t="s">
        <v>518</v>
      </c>
      <c r="B256" s="126" t="s">
        <v>519</v>
      </c>
      <c r="C256" s="126" t="s">
        <v>557</v>
      </c>
      <c r="D256" s="125" t="s">
        <v>558</v>
      </c>
      <c r="E256" s="127">
        <v>272</v>
      </c>
      <c r="F256" s="127">
        <v>107</v>
      </c>
      <c r="G256" s="127">
        <v>152</v>
      </c>
      <c r="H256" s="127">
        <v>13</v>
      </c>
      <c r="I256" s="127">
        <v>237</v>
      </c>
      <c r="J256" s="127">
        <v>86</v>
      </c>
      <c r="K256" s="127">
        <v>142</v>
      </c>
      <c r="L256" s="127">
        <v>9</v>
      </c>
      <c r="M256" s="127">
        <v>263</v>
      </c>
      <c r="N256" s="127">
        <v>110</v>
      </c>
      <c r="O256" s="127">
        <v>144</v>
      </c>
      <c r="P256" s="127">
        <v>9</v>
      </c>
    </row>
    <row r="257" spans="1:16" x14ac:dyDescent="0.25">
      <c r="A257" s="125" t="s">
        <v>518</v>
      </c>
      <c r="B257" s="126" t="s">
        <v>519</v>
      </c>
      <c r="C257" s="126" t="s">
        <v>577</v>
      </c>
      <c r="D257" s="125" t="s">
        <v>578</v>
      </c>
      <c r="E257" s="127">
        <v>168</v>
      </c>
      <c r="F257" s="127">
        <v>60</v>
      </c>
      <c r="G257" s="127">
        <v>48</v>
      </c>
      <c r="H257" s="127">
        <v>60</v>
      </c>
      <c r="I257" s="127">
        <v>174</v>
      </c>
      <c r="J257" s="127">
        <v>61</v>
      </c>
      <c r="K257" s="127">
        <v>52</v>
      </c>
      <c r="L257" s="127">
        <v>61</v>
      </c>
      <c r="M257" s="127">
        <v>251</v>
      </c>
      <c r="N257" s="127">
        <v>58</v>
      </c>
      <c r="O257" s="127">
        <v>83</v>
      </c>
      <c r="P257" s="127">
        <v>110</v>
      </c>
    </row>
    <row r="258" spans="1:16" x14ac:dyDescent="0.25">
      <c r="A258" s="125" t="s">
        <v>518</v>
      </c>
      <c r="B258" s="126" t="s">
        <v>519</v>
      </c>
      <c r="C258" s="126" t="s">
        <v>559</v>
      </c>
      <c r="D258" s="125" t="s">
        <v>560</v>
      </c>
      <c r="E258" s="127">
        <v>317</v>
      </c>
      <c r="F258" s="127">
        <v>154</v>
      </c>
      <c r="G258" s="127">
        <v>137</v>
      </c>
      <c r="H258" s="127">
        <v>26</v>
      </c>
      <c r="I258" s="127">
        <v>275</v>
      </c>
      <c r="J258" s="127">
        <v>107</v>
      </c>
      <c r="K258" s="127">
        <v>143</v>
      </c>
      <c r="L258" s="127">
        <v>25</v>
      </c>
      <c r="M258" s="127">
        <v>342</v>
      </c>
      <c r="N258" s="127">
        <v>159</v>
      </c>
      <c r="O258" s="127">
        <v>156</v>
      </c>
      <c r="P258" s="127">
        <v>27</v>
      </c>
    </row>
    <row r="259" spans="1:16" x14ac:dyDescent="0.25">
      <c r="A259" s="125" t="s">
        <v>518</v>
      </c>
      <c r="B259" s="126" t="s">
        <v>519</v>
      </c>
      <c r="C259" s="126" t="s">
        <v>561</v>
      </c>
      <c r="D259" s="125" t="s">
        <v>562</v>
      </c>
      <c r="E259" s="127">
        <v>968</v>
      </c>
      <c r="F259" s="127">
        <v>502</v>
      </c>
      <c r="G259" s="127">
        <v>383</v>
      </c>
      <c r="H259" s="127">
        <v>83</v>
      </c>
      <c r="I259" s="127">
        <v>955</v>
      </c>
      <c r="J259" s="127">
        <v>483</v>
      </c>
      <c r="K259" s="127">
        <v>382</v>
      </c>
      <c r="L259" s="127">
        <v>90</v>
      </c>
      <c r="M259" s="127">
        <v>979</v>
      </c>
      <c r="N259" s="127">
        <v>503</v>
      </c>
      <c r="O259" s="127">
        <v>392</v>
      </c>
      <c r="P259" s="127">
        <v>84</v>
      </c>
    </row>
    <row r="260" spans="1:16" x14ac:dyDescent="0.25">
      <c r="A260" s="125" t="s">
        <v>518</v>
      </c>
      <c r="B260" s="126" t="s">
        <v>519</v>
      </c>
      <c r="C260" s="126" t="s">
        <v>563</v>
      </c>
      <c r="D260" s="125" t="s">
        <v>564</v>
      </c>
      <c r="E260" s="127">
        <v>154</v>
      </c>
      <c r="F260" s="127">
        <v>119</v>
      </c>
      <c r="G260" s="127">
        <v>8</v>
      </c>
      <c r="H260" s="127">
        <v>27</v>
      </c>
      <c r="I260" s="127">
        <v>122</v>
      </c>
      <c r="J260" s="127">
        <v>93</v>
      </c>
      <c r="K260" s="127">
        <v>3</v>
      </c>
      <c r="L260" s="127">
        <v>26</v>
      </c>
      <c r="M260" s="127">
        <v>146</v>
      </c>
      <c r="N260" s="127">
        <v>120</v>
      </c>
      <c r="O260" s="127">
        <v>3</v>
      </c>
      <c r="P260" s="127">
        <v>23</v>
      </c>
    </row>
    <row r="261" spans="1:16" x14ac:dyDescent="0.25">
      <c r="A261" s="125" t="s">
        <v>518</v>
      </c>
      <c r="B261" s="126" t="s">
        <v>519</v>
      </c>
      <c r="C261" s="126" t="s">
        <v>565</v>
      </c>
      <c r="D261" s="125" t="s">
        <v>566</v>
      </c>
      <c r="E261" s="127">
        <v>593</v>
      </c>
      <c r="F261" s="127">
        <v>96</v>
      </c>
      <c r="G261" s="127">
        <v>430</v>
      </c>
      <c r="H261" s="127">
        <v>67</v>
      </c>
      <c r="I261" s="127">
        <v>578</v>
      </c>
      <c r="J261" s="127">
        <v>69</v>
      </c>
      <c r="K261" s="127">
        <v>436</v>
      </c>
      <c r="L261" s="127">
        <v>73</v>
      </c>
      <c r="M261" s="127">
        <v>592</v>
      </c>
      <c r="N261" s="127">
        <v>93</v>
      </c>
      <c r="O261" s="127">
        <v>430</v>
      </c>
      <c r="P261" s="127">
        <v>69</v>
      </c>
    </row>
    <row r="262" spans="1:16" x14ac:dyDescent="0.25">
      <c r="A262" s="125" t="s">
        <v>518</v>
      </c>
      <c r="B262" s="126" t="s">
        <v>519</v>
      </c>
      <c r="C262" s="126" t="s">
        <v>567</v>
      </c>
      <c r="D262" s="125" t="s">
        <v>568</v>
      </c>
      <c r="E262" s="127">
        <v>142</v>
      </c>
      <c r="F262" s="127">
        <v>98</v>
      </c>
      <c r="G262" s="127">
        <v>8</v>
      </c>
      <c r="H262" s="127">
        <v>36</v>
      </c>
      <c r="I262" s="127">
        <v>121</v>
      </c>
      <c r="J262" s="127">
        <v>81</v>
      </c>
      <c r="K262" s="127">
        <v>8</v>
      </c>
      <c r="L262" s="127">
        <v>32</v>
      </c>
      <c r="M262" s="127">
        <v>148</v>
      </c>
      <c r="N262" s="127">
        <v>106</v>
      </c>
      <c r="O262" s="127">
        <v>8</v>
      </c>
      <c r="P262" s="127">
        <v>34</v>
      </c>
    </row>
    <row r="263" spans="1:16" x14ac:dyDescent="0.25">
      <c r="A263" s="125" t="s">
        <v>518</v>
      </c>
      <c r="B263" s="126" t="s">
        <v>519</v>
      </c>
      <c r="C263" s="126" t="s">
        <v>569</v>
      </c>
      <c r="D263" s="125" t="s">
        <v>570</v>
      </c>
      <c r="E263" s="127">
        <v>564</v>
      </c>
      <c r="F263" s="127">
        <v>243</v>
      </c>
      <c r="G263" s="127">
        <v>105</v>
      </c>
      <c r="H263" s="127">
        <v>216</v>
      </c>
      <c r="I263" s="127">
        <v>547</v>
      </c>
      <c r="J263" s="127">
        <v>195</v>
      </c>
      <c r="K263" s="127">
        <v>112</v>
      </c>
      <c r="L263" s="127">
        <v>240</v>
      </c>
      <c r="M263" s="127">
        <v>562</v>
      </c>
      <c r="N263" s="127">
        <v>245</v>
      </c>
      <c r="O263" s="127">
        <v>95</v>
      </c>
      <c r="P263" s="127">
        <v>222</v>
      </c>
    </row>
    <row r="264" spans="1:16" x14ac:dyDescent="0.25">
      <c r="A264" s="125" t="s">
        <v>518</v>
      </c>
      <c r="B264" s="126" t="s">
        <v>519</v>
      </c>
      <c r="C264" s="126" t="s">
        <v>571</v>
      </c>
      <c r="D264" s="125" t="s">
        <v>572</v>
      </c>
      <c r="E264" s="127">
        <v>293</v>
      </c>
      <c r="F264" s="127">
        <v>181</v>
      </c>
      <c r="G264" s="127">
        <v>77</v>
      </c>
      <c r="H264" s="127">
        <v>35</v>
      </c>
      <c r="I264" s="127">
        <v>223</v>
      </c>
      <c r="J264" s="127">
        <v>118</v>
      </c>
      <c r="K264" s="127">
        <v>67</v>
      </c>
      <c r="L264" s="127">
        <v>38</v>
      </c>
      <c r="M264" s="127">
        <v>297</v>
      </c>
      <c r="N264" s="127">
        <v>184</v>
      </c>
      <c r="O264" s="127">
        <v>75</v>
      </c>
      <c r="P264" s="127">
        <v>38</v>
      </c>
    </row>
    <row r="265" spans="1:16" x14ac:dyDescent="0.25">
      <c r="A265" s="125" t="s">
        <v>518</v>
      </c>
      <c r="B265" s="126" t="s">
        <v>519</v>
      </c>
      <c r="C265" s="126" t="s">
        <v>573</v>
      </c>
      <c r="D265" s="125" t="s">
        <v>574</v>
      </c>
      <c r="E265" s="127">
        <v>112</v>
      </c>
      <c r="F265" s="127">
        <v>46</v>
      </c>
      <c r="G265" s="127">
        <v>28</v>
      </c>
      <c r="H265" s="127">
        <v>38</v>
      </c>
      <c r="I265" s="127">
        <v>110</v>
      </c>
      <c r="J265" s="127">
        <v>44</v>
      </c>
      <c r="K265" s="127">
        <v>26</v>
      </c>
      <c r="L265" s="127">
        <v>40</v>
      </c>
      <c r="M265" s="127">
        <v>114</v>
      </c>
      <c r="N265" s="127">
        <v>43</v>
      </c>
      <c r="O265" s="127">
        <v>29</v>
      </c>
      <c r="P265" s="127">
        <v>42</v>
      </c>
    </row>
    <row r="266" spans="1:16" x14ac:dyDescent="0.25">
      <c r="A266" s="125" t="s">
        <v>518</v>
      </c>
      <c r="B266" s="126" t="s">
        <v>519</v>
      </c>
      <c r="C266" s="126" t="s">
        <v>579</v>
      </c>
      <c r="D266" s="125" t="s">
        <v>580</v>
      </c>
      <c r="E266" s="127">
        <v>33894</v>
      </c>
      <c r="F266" s="127">
        <v>5374</v>
      </c>
      <c r="G266" s="127">
        <v>20283</v>
      </c>
      <c r="H266" s="127">
        <v>8237</v>
      </c>
      <c r="I266" s="127">
        <v>33712</v>
      </c>
      <c r="J266" s="127">
        <v>5480</v>
      </c>
      <c r="K266" s="127">
        <v>20037</v>
      </c>
      <c r="L266" s="127">
        <v>8195</v>
      </c>
      <c r="M266" s="127">
        <v>32637</v>
      </c>
      <c r="N266" s="127">
        <v>4863</v>
      </c>
      <c r="O266" s="127">
        <v>19822</v>
      </c>
      <c r="P266" s="127">
        <v>7952</v>
      </c>
    </row>
    <row r="267" spans="1:16" x14ac:dyDescent="0.25">
      <c r="A267" s="125" t="s">
        <v>518</v>
      </c>
      <c r="B267" s="126" t="s">
        <v>519</v>
      </c>
      <c r="C267" s="126" t="s">
        <v>581</v>
      </c>
      <c r="D267" s="125" t="s">
        <v>582</v>
      </c>
      <c r="E267" s="127">
        <v>389</v>
      </c>
      <c r="F267" s="127">
        <v>189</v>
      </c>
      <c r="G267" s="127">
        <v>105</v>
      </c>
      <c r="H267" s="127">
        <v>95</v>
      </c>
      <c r="I267" s="127">
        <v>351</v>
      </c>
      <c r="J267" s="127">
        <v>144</v>
      </c>
      <c r="K267" s="127">
        <v>103</v>
      </c>
      <c r="L267" s="127">
        <v>104</v>
      </c>
      <c r="M267" s="127">
        <v>363</v>
      </c>
      <c r="N267" s="127">
        <v>189</v>
      </c>
      <c r="O267" s="127">
        <v>72</v>
      </c>
      <c r="P267" s="127">
        <v>102</v>
      </c>
    </row>
    <row r="268" spans="1:16" x14ac:dyDescent="0.25">
      <c r="A268" s="125" t="s">
        <v>518</v>
      </c>
      <c r="B268" s="126" t="s">
        <v>519</v>
      </c>
      <c r="C268" s="126" t="s">
        <v>583</v>
      </c>
      <c r="D268" s="125" t="s">
        <v>584</v>
      </c>
      <c r="E268" s="127">
        <v>221</v>
      </c>
      <c r="F268" s="127">
        <v>98</v>
      </c>
      <c r="G268" s="127">
        <v>43</v>
      </c>
      <c r="H268" s="127">
        <v>80</v>
      </c>
      <c r="I268" s="127">
        <v>194</v>
      </c>
      <c r="J268" s="127">
        <v>72</v>
      </c>
      <c r="K268" s="127">
        <v>43</v>
      </c>
      <c r="L268" s="127">
        <v>79</v>
      </c>
      <c r="M268" s="127">
        <v>211</v>
      </c>
      <c r="N268" s="127">
        <v>99</v>
      </c>
      <c r="O268" s="127">
        <v>34</v>
      </c>
      <c r="P268" s="127">
        <v>78</v>
      </c>
    </row>
    <row r="269" spans="1:16" x14ac:dyDescent="0.25">
      <c r="A269" s="125" t="s">
        <v>518</v>
      </c>
      <c r="B269" s="126" t="s">
        <v>519</v>
      </c>
      <c r="C269" s="126" t="s">
        <v>585</v>
      </c>
      <c r="D269" s="125" t="s">
        <v>586</v>
      </c>
      <c r="E269" s="127">
        <v>528</v>
      </c>
      <c r="F269" s="127">
        <v>204</v>
      </c>
      <c r="G269" s="127">
        <v>218</v>
      </c>
      <c r="H269" s="127">
        <v>106</v>
      </c>
      <c r="I269" s="127">
        <v>448</v>
      </c>
      <c r="J269" s="127">
        <v>126</v>
      </c>
      <c r="K269" s="127">
        <v>218</v>
      </c>
      <c r="L269" s="127">
        <v>104</v>
      </c>
      <c r="M269" s="127">
        <v>515</v>
      </c>
      <c r="N269" s="127">
        <v>201</v>
      </c>
      <c r="O269" s="127">
        <v>207</v>
      </c>
      <c r="P269" s="127">
        <v>107</v>
      </c>
    </row>
    <row r="270" spans="1:16" x14ac:dyDescent="0.25">
      <c r="A270" s="125" t="s">
        <v>518</v>
      </c>
      <c r="B270" s="126" t="s">
        <v>519</v>
      </c>
      <c r="C270" s="126" t="s">
        <v>587</v>
      </c>
      <c r="D270" s="125" t="s">
        <v>588</v>
      </c>
      <c r="E270" s="127">
        <v>226</v>
      </c>
      <c r="F270" s="127">
        <v>121</v>
      </c>
      <c r="G270" s="127">
        <v>44</v>
      </c>
      <c r="H270" s="127">
        <v>61</v>
      </c>
      <c r="I270" s="127">
        <v>199</v>
      </c>
      <c r="J270" s="127">
        <v>90</v>
      </c>
      <c r="K270" s="127">
        <v>53</v>
      </c>
      <c r="L270" s="127">
        <v>56</v>
      </c>
      <c r="M270" s="127">
        <v>224</v>
      </c>
      <c r="N270" s="127">
        <v>133</v>
      </c>
      <c r="O270" s="127">
        <v>38</v>
      </c>
      <c r="P270" s="127">
        <v>53</v>
      </c>
    </row>
    <row r="271" spans="1:16" x14ac:dyDescent="0.25">
      <c r="A271" s="125" t="s">
        <v>518</v>
      </c>
      <c r="B271" s="126" t="s">
        <v>519</v>
      </c>
      <c r="C271" s="126" t="s">
        <v>589</v>
      </c>
      <c r="D271" s="125" t="s">
        <v>590</v>
      </c>
      <c r="E271" s="127">
        <v>189</v>
      </c>
      <c r="F271" s="127">
        <v>135</v>
      </c>
      <c r="G271" s="127">
        <v>25</v>
      </c>
      <c r="H271" s="127">
        <v>29</v>
      </c>
      <c r="I271" s="127">
        <v>148</v>
      </c>
      <c r="J271" s="127">
        <v>91</v>
      </c>
      <c r="K271" s="127">
        <v>25</v>
      </c>
      <c r="L271" s="127">
        <v>32</v>
      </c>
      <c r="M271" s="127">
        <v>186</v>
      </c>
      <c r="N271" s="127">
        <v>134</v>
      </c>
      <c r="O271" s="127">
        <v>24</v>
      </c>
      <c r="P271" s="127">
        <v>28</v>
      </c>
    </row>
    <row r="272" spans="1:16" x14ac:dyDescent="0.25">
      <c r="A272" s="125" t="s">
        <v>518</v>
      </c>
      <c r="B272" s="126" t="s">
        <v>519</v>
      </c>
      <c r="C272" s="126" t="s">
        <v>591</v>
      </c>
      <c r="D272" s="125" t="s">
        <v>592</v>
      </c>
      <c r="E272" s="127">
        <v>482</v>
      </c>
      <c r="F272" s="127">
        <v>164</v>
      </c>
      <c r="G272" s="127">
        <v>271</v>
      </c>
      <c r="H272" s="127">
        <v>47</v>
      </c>
      <c r="I272" s="127">
        <v>397</v>
      </c>
      <c r="J272" s="127">
        <v>96</v>
      </c>
      <c r="K272" s="127">
        <v>254</v>
      </c>
      <c r="L272" s="127">
        <v>47</v>
      </c>
      <c r="M272" s="127">
        <v>470</v>
      </c>
      <c r="N272" s="127">
        <v>165</v>
      </c>
      <c r="O272" s="127">
        <v>264</v>
      </c>
      <c r="P272" s="127">
        <v>41</v>
      </c>
    </row>
    <row r="273" spans="1:16" x14ac:dyDescent="0.25">
      <c r="A273" s="125" t="s">
        <v>518</v>
      </c>
      <c r="B273" s="126" t="s">
        <v>519</v>
      </c>
      <c r="C273" s="126" t="s">
        <v>593</v>
      </c>
      <c r="D273" s="125" t="s">
        <v>594</v>
      </c>
      <c r="E273" s="127">
        <v>2135</v>
      </c>
      <c r="F273" s="127">
        <v>703</v>
      </c>
      <c r="G273" s="127">
        <v>759</v>
      </c>
      <c r="H273" s="127">
        <v>673</v>
      </c>
      <c r="I273" s="127">
        <v>1781</v>
      </c>
      <c r="J273" s="127">
        <v>428</v>
      </c>
      <c r="K273" s="127">
        <v>698</v>
      </c>
      <c r="L273" s="127">
        <v>655</v>
      </c>
      <c r="M273" s="127">
        <v>2073</v>
      </c>
      <c r="N273" s="127">
        <v>710</v>
      </c>
      <c r="O273" s="127">
        <v>697</v>
      </c>
      <c r="P273" s="127">
        <v>666</v>
      </c>
    </row>
    <row r="274" spans="1:16" x14ac:dyDescent="0.25">
      <c r="A274" s="125" t="s">
        <v>518</v>
      </c>
      <c r="B274" s="126" t="s">
        <v>519</v>
      </c>
      <c r="C274" s="126" t="s">
        <v>595</v>
      </c>
      <c r="D274" s="125" t="s">
        <v>596</v>
      </c>
      <c r="E274" s="127">
        <v>134</v>
      </c>
      <c r="F274" s="127">
        <v>71</v>
      </c>
      <c r="G274" s="127">
        <v>11</v>
      </c>
      <c r="H274" s="127">
        <v>52</v>
      </c>
      <c r="I274" s="127">
        <v>117</v>
      </c>
      <c r="J274" s="127">
        <v>48</v>
      </c>
      <c r="K274" s="127">
        <v>10</v>
      </c>
      <c r="L274" s="127">
        <v>59</v>
      </c>
      <c r="M274" s="127">
        <v>141</v>
      </c>
      <c r="N274" s="127">
        <v>71</v>
      </c>
      <c r="O274" s="127">
        <v>10</v>
      </c>
      <c r="P274" s="127">
        <v>60</v>
      </c>
    </row>
    <row r="275" spans="1:16" x14ac:dyDescent="0.25">
      <c r="A275" s="125" t="s">
        <v>518</v>
      </c>
      <c r="B275" s="126" t="s">
        <v>519</v>
      </c>
      <c r="C275" s="126" t="s">
        <v>597</v>
      </c>
      <c r="D275" s="125" t="s">
        <v>598</v>
      </c>
      <c r="E275" s="127">
        <v>1553</v>
      </c>
      <c r="F275" s="127">
        <v>410</v>
      </c>
      <c r="G275" s="127">
        <v>764</v>
      </c>
      <c r="H275" s="127">
        <v>379</v>
      </c>
      <c r="I275" s="127">
        <v>1415</v>
      </c>
      <c r="J275" s="127">
        <v>282</v>
      </c>
      <c r="K275" s="127">
        <v>755</v>
      </c>
      <c r="L275" s="127">
        <v>378</v>
      </c>
      <c r="M275" s="127">
        <v>1549</v>
      </c>
      <c r="N275" s="127">
        <v>419</v>
      </c>
      <c r="O275" s="127">
        <v>753</v>
      </c>
      <c r="P275" s="127">
        <v>377</v>
      </c>
    </row>
    <row r="276" spans="1:16" x14ac:dyDescent="0.25">
      <c r="A276" s="125" t="s">
        <v>518</v>
      </c>
      <c r="B276" s="126" t="s">
        <v>519</v>
      </c>
      <c r="C276" s="126" t="s">
        <v>599</v>
      </c>
      <c r="D276" s="125" t="s">
        <v>600</v>
      </c>
      <c r="E276" s="127">
        <v>233</v>
      </c>
      <c r="F276" s="127">
        <v>136</v>
      </c>
      <c r="G276" s="127">
        <v>49</v>
      </c>
      <c r="H276" s="127">
        <v>48</v>
      </c>
      <c r="I276" s="127">
        <v>184</v>
      </c>
      <c r="J276" s="127">
        <v>92</v>
      </c>
      <c r="K276" s="127">
        <v>43</v>
      </c>
      <c r="L276" s="127">
        <v>49</v>
      </c>
      <c r="M276" s="127">
        <v>227</v>
      </c>
      <c r="N276" s="127">
        <v>137</v>
      </c>
      <c r="O276" s="127">
        <v>43</v>
      </c>
      <c r="P276" s="127">
        <v>47</v>
      </c>
    </row>
    <row r="277" spans="1:16" x14ac:dyDescent="0.25">
      <c r="A277" s="125" t="s">
        <v>518</v>
      </c>
      <c r="B277" s="126" t="s">
        <v>519</v>
      </c>
      <c r="C277" s="126" t="s">
        <v>601</v>
      </c>
      <c r="D277" s="125" t="s">
        <v>602</v>
      </c>
      <c r="E277" s="127">
        <v>262</v>
      </c>
      <c r="F277" s="127">
        <v>118</v>
      </c>
      <c r="G277" s="127">
        <v>56</v>
      </c>
      <c r="H277" s="127">
        <v>88</v>
      </c>
      <c r="I277" s="127">
        <v>273</v>
      </c>
      <c r="J277" s="127">
        <v>121</v>
      </c>
      <c r="K277" s="127">
        <v>57</v>
      </c>
      <c r="L277" s="127">
        <v>95</v>
      </c>
      <c r="M277" s="127">
        <v>271</v>
      </c>
      <c r="N277" s="127">
        <v>117</v>
      </c>
      <c r="O277" s="127">
        <v>57</v>
      </c>
      <c r="P277" s="127">
        <v>97</v>
      </c>
    </row>
    <row r="278" spans="1:16" x14ac:dyDescent="0.25">
      <c r="A278" s="125" t="s">
        <v>518</v>
      </c>
      <c r="B278" s="126" t="s">
        <v>519</v>
      </c>
      <c r="C278" s="126" t="s">
        <v>603</v>
      </c>
      <c r="D278" s="125" t="s">
        <v>604</v>
      </c>
      <c r="E278" s="127">
        <v>245</v>
      </c>
      <c r="F278" s="127">
        <v>77</v>
      </c>
      <c r="G278" s="127">
        <v>112</v>
      </c>
      <c r="H278" s="127">
        <v>56</v>
      </c>
      <c r="I278" s="127">
        <v>237</v>
      </c>
      <c r="J278" s="127">
        <v>68</v>
      </c>
      <c r="K278" s="127">
        <v>112</v>
      </c>
      <c r="L278" s="127">
        <v>57</v>
      </c>
      <c r="M278" s="127">
        <v>247</v>
      </c>
      <c r="N278" s="127">
        <v>74</v>
      </c>
      <c r="O278" s="127">
        <v>116</v>
      </c>
      <c r="P278" s="127">
        <v>57</v>
      </c>
    </row>
    <row r="279" spans="1:16" x14ac:dyDescent="0.25">
      <c r="A279" s="125" t="s">
        <v>518</v>
      </c>
      <c r="B279" s="126" t="s">
        <v>519</v>
      </c>
      <c r="C279" s="126" t="s">
        <v>605</v>
      </c>
      <c r="D279" s="125" t="s">
        <v>606</v>
      </c>
      <c r="E279" s="127">
        <v>458</v>
      </c>
      <c r="F279" s="127">
        <v>233</v>
      </c>
      <c r="G279" s="127">
        <v>130</v>
      </c>
      <c r="H279" s="127">
        <v>95</v>
      </c>
      <c r="I279" s="127">
        <v>351</v>
      </c>
      <c r="J279" s="127">
        <v>139</v>
      </c>
      <c r="K279" s="127">
        <v>115</v>
      </c>
      <c r="L279" s="127">
        <v>97</v>
      </c>
      <c r="M279" s="127">
        <v>460</v>
      </c>
      <c r="N279" s="127">
        <v>233</v>
      </c>
      <c r="O279" s="127">
        <v>137</v>
      </c>
      <c r="P279" s="127">
        <v>90</v>
      </c>
    </row>
    <row r="280" spans="1:16" x14ac:dyDescent="0.25">
      <c r="A280" s="125" t="s">
        <v>518</v>
      </c>
      <c r="B280" s="126" t="s">
        <v>519</v>
      </c>
      <c r="C280" s="126" t="s">
        <v>607</v>
      </c>
      <c r="D280" s="125" t="s">
        <v>247</v>
      </c>
      <c r="E280" s="127">
        <v>874</v>
      </c>
      <c r="F280" s="127">
        <v>138</v>
      </c>
      <c r="G280" s="127">
        <v>696</v>
      </c>
      <c r="H280" s="127">
        <v>40</v>
      </c>
      <c r="I280" s="127">
        <v>852</v>
      </c>
      <c r="J280" s="127">
        <v>96</v>
      </c>
      <c r="K280" s="127">
        <v>713</v>
      </c>
      <c r="L280" s="127">
        <v>43</v>
      </c>
      <c r="M280" s="127">
        <v>740</v>
      </c>
      <c r="N280" s="127">
        <v>145</v>
      </c>
      <c r="O280" s="127">
        <v>553</v>
      </c>
      <c r="P280" s="127">
        <v>42</v>
      </c>
    </row>
    <row r="281" spans="1:16" x14ac:dyDescent="0.25">
      <c r="A281" s="125" t="s">
        <v>518</v>
      </c>
      <c r="B281" s="126" t="s">
        <v>519</v>
      </c>
      <c r="C281" s="126" t="s">
        <v>610</v>
      </c>
      <c r="D281" s="125" t="s">
        <v>611</v>
      </c>
      <c r="E281" s="127">
        <v>242</v>
      </c>
      <c r="F281" s="127">
        <v>99</v>
      </c>
      <c r="G281" s="127">
        <v>99</v>
      </c>
      <c r="H281" s="127">
        <v>44</v>
      </c>
      <c r="I281" s="127">
        <v>210</v>
      </c>
      <c r="J281" s="127">
        <v>68</v>
      </c>
      <c r="K281" s="127">
        <v>97</v>
      </c>
      <c r="L281" s="127">
        <v>45</v>
      </c>
      <c r="M281" s="127">
        <v>244</v>
      </c>
      <c r="N281" s="127">
        <v>97</v>
      </c>
      <c r="O281" s="127">
        <v>105</v>
      </c>
      <c r="P281" s="127">
        <v>42</v>
      </c>
    </row>
    <row r="282" spans="1:16" x14ac:dyDescent="0.25">
      <c r="A282" s="125" t="s">
        <v>518</v>
      </c>
      <c r="B282" s="126" t="s">
        <v>519</v>
      </c>
      <c r="C282" s="126" t="s">
        <v>614</v>
      </c>
      <c r="D282" s="125" t="s">
        <v>615</v>
      </c>
      <c r="E282" s="127">
        <v>494</v>
      </c>
      <c r="F282" s="127">
        <v>104</v>
      </c>
      <c r="G282" s="127">
        <v>328</v>
      </c>
      <c r="H282" s="127">
        <v>62</v>
      </c>
      <c r="I282" s="127">
        <v>461</v>
      </c>
      <c r="J282" s="127">
        <v>74</v>
      </c>
      <c r="K282" s="127">
        <v>329</v>
      </c>
      <c r="L282" s="127">
        <v>58</v>
      </c>
      <c r="M282" s="127">
        <v>477</v>
      </c>
      <c r="N282" s="127">
        <v>104</v>
      </c>
      <c r="O282" s="127">
        <v>317</v>
      </c>
      <c r="P282" s="127">
        <v>56</v>
      </c>
    </row>
    <row r="283" spans="1:16" x14ac:dyDescent="0.25">
      <c r="A283" s="125" t="s">
        <v>518</v>
      </c>
      <c r="B283" s="126" t="s">
        <v>519</v>
      </c>
      <c r="C283" s="126" t="s">
        <v>612</v>
      </c>
      <c r="D283" s="125" t="s">
        <v>613</v>
      </c>
      <c r="E283" s="127">
        <v>90</v>
      </c>
      <c r="F283" s="127">
        <v>59</v>
      </c>
      <c r="G283" s="127">
        <v>4</v>
      </c>
      <c r="H283" s="127">
        <v>27</v>
      </c>
      <c r="I283" s="127">
        <v>70</v>
      </c>
      <c r="J283" s="127">
        <v>40</v>
      </c>
      <c r="K283" s="127">
        <v>4</v>
      </c>
      <c r="L283" s="127">
        <v>26</v>
      </c>
      <c r="M283" s="127">
        <v>87</v>
      </c>
      <c r="N283" s="127">
        <v>58</v>
      </c>
      <c r="O283" s="127">
        <v>4</v>
      </c>
      <c r="P283" s="127">
        <v>25</v>
      </c>
    </row>
    <row r="284" spans="1:16" x14ac:dyDescent="0.25">
      <c r="A284" s="125" t="s">
        <v>518</v>
      </c>
      <c r="B284" s="126" t="s">
        <v>519</v>
      </c>
      <c r="C284" s="126" t="s">
        <v>608</v>
      </c>
      <c r="D284" s="125" t="s">
        <v>609</v>
      </c>
      <c r="E284" s="127">
        <v>250</v>
      </c>
      <c r="F284" s="127">
        <v>115</v>
      </c>
      <c r="G284" s="127">
        <v>87</v>
      </c>
      <c r="H284" s="127">
        <v>48</v>
      </c>
      <c r="I284" s="127">
        <v>226</v>
      </c>
      <c r="J284" s="127">
        <v>97</v>
      </c>
      <c r="K284" s="127">
        <v>80</v>
      </c>
      <c r="L284" s="127">
        <v>49</v>
      </c>
      <c r="M284" s="127">
        <v>238</v>
      </c>
      <c r="N284" s="127">
        <v>117</v>
      </c>
      <c r="O284" s="127">
        <v>74</v>
      </c>
      <c r="P284" s="127">
        <v>47</v>
      </c>
    </row>
    <row r="285" spans="1:16" x14ac:dyDescent="0.25">
      <c r="A285" s="125" t="s">
        <v>518</v>
      </c>
      <c r="B285" s="126" t="s">
        <v>519</v>
      </c>
      <c r="C285" s="126" t="s">
        <v>618</v>
      </c>
      <c r="D285" s="125" t="s">
        <v>619</v>
      </c>
      <c r="E285" s="127">
        <v>312</v>
      </c>
      <c r="F285" s="127">
        <v>163</v>
      </c>
      <c r="G285" s="127">
        <v>86</v>
      </c>
      <c r="H285" s="127">
        <v>63</v>
      </c>
      <c r="I285" s="127">
        <v>276</v>
      </c>
      <c r="J285" s="127">
        <v>123</v>
      </c>
      <c r="K285" s="127">
        <v>91</v>
      </c>
      <c r="L285" s="127">
        <v>62</v>
      </c>
      <c r="M285" s="127">
        <v>313</v>
      </c>
      <c r="N285" s="127">
        <v>162</v>
      </c>
      <c r="O285" s="127">
        <v>90</v>
      </c>
      <c r="P285" s="127">
        <v>61</v>
      </c>
    </row>
    <row r="286" spans="1:16" x14ac:dyDescent="0.25">
      <c r="A286" s="125" t="s">
        <v>518</v>
      </c>
      <c r="B286" s="126" t="s">
        <v>519</v>
      </c>
      <c r="C286" s="126" t="s">
        <v>620</v>
      </c>
      <c r="D286" s="125" t="s">
        <v>621</v>
      </c>
      <c r="E286" s="127">
        <v>568</v>
      </c>
      <c r="F286" s="127">
        <v>186</v>
      </c>
      <c r="G286" s="127">
        <v>337</v>
      </c>
      <c r="H286" s="127">
        <v>45</v>
      </c>
      <c r="I286" s="127">
        <v>505</v>
      </c>
      <c r="J286" s="127">
        <v>118</v>
      </c>
      <c r="K286" s="127">
        <v>340</v>
      </c>
      <c r="L286" s="127">
        <v>47</v>
      </c>
      <c r="M286" s="127">
        <v>580</v>
      </c>
      <c r="N286" s="127">
        <v>191</v>
      </c>
      <c r="O286" s="127">
        <v>339</v>
      </c>
      <c r="P286" s="127">
        <v>50</v>
      </c>
    </row>
    <row r="287" spans="1:16" x14ac:dyDescent="0.25">
      <c r="A287" s="125" t="s">
        <v>518</v>
      </c>
      <c r="B287" s="126" t="s">
        <v>519</v>
      </c>
      <c r="C287" s="126" t="s">
        <v>622</v>
      </c>
      <c r="D287" s="125" t="s">
        <v>623</v>
      </c>
      <c r="E287" s="127">
        <v>1016</v>
      </c>
      <c r="F287" s="127">
        <v>347</v>
      </c>
      <c r="G287" s="127">
        <v>352</v>
      </c>
      <c r="H287" s="127">
        <v>317</v>
      </c>
      <c r="I287" s="127">
        <v>956</v>
      </c>
      <c r="J287" s="127">
        <v>260</v>
      </c>
      <c r="K287" s="127">
        <v>375</v>
      </c>
      <c r="L287" s="127">
        <v>321</v>
      </c>
      <c r="M287" s="127">
        <v>1022</v>
      </c>
      <c r="N287" s="127">
        <v>349</v>
      </c>
      <c r="O287" s="127">
        <v>366</v>
      </c>
      <c r="P287" s="127">
        <v>307</v>
      </c>
    </row>
    <row r="288" spans="1:16" x14ac:dyDescent="0.25">
      <c r="A288" s="125" t="s">
        <v>518</v>
      </c>
      <c r="B288" s="126" t="s">
        <v>519</v>
      </c>
      <c r="C288" s="126" t="s">
        <v>624</v>
      </c>
      <c r="D288" s="125" t="s">
        <v>625</v>
      </c>
      <c r="E288" s="127">
        <v>685</v>
      </c>
      <c r="F288" s="127">
        <v>133</v>
      </c>
      <c r="G288" s="127">
        <v>476</v>
      </c>
      <c r="H288" s="127">
        <v>76</v>
      </c>
      <c r="I288" s="127">
        <v>666</v>
      </c>
      <c r="J288" s="127">
        <v>92</v>
      </c>
      <c r="K288" s="127">
        <v>500</v>
      </c>
      <c r="L288" s="127">
        <v>74</v>
      </c>
      <c r="M288" s="127">
        <v>659</v>
      </c>
      <c r="N288" s="127">
        <v>139</v>
      </c>
      <c r="O288" s="127">
        <v>442</v>
      </c>
      <c r="P288" s="127">
        <v>78</v>
      </c>
    </row>
    <row r="289" spans="1:16" x14ac:dyDescent="0.25">
      <c r="A289" s="125" t="s">
        <v>518</v>
      </c>
      <c r="B289" s="126" t="s">
        <v>519</v>
      </c>
      <c r="C289" s="126" t="s">
        <v>626</v>
      </c>
      <c r="D289" s="125" t="s">
        <v>627</v>
      </c>
      <c r="E289" s="127">
        <v>389</v>
      </c>
      <c r="F289" s="127">
        <v>163</v>
      </c>
      <c r="G289" s="127">
        <v>161</v>
      </c>
      <c r="H289" s="127">
        <v>65</v>
      </c>
      <c r="I289" s="127">
        <v>320</v>
      </c>
      <c r="J289" s="127">
        <v>99</v>
      </c>
      <c r="K289" s="127">
        <v>154</v>
      </c>
      <c r="L289" s="127">
        <v>67</v>
      </c>
      <c r="M289" s="127">
        <v>377</v>
      </c>
      <c r="N289" s="127">
        <v>164</v>
      </c>
      <c r="O289" s="127">
        <v>147</v>
      </c>
      <c r="P289" s="127">
        <v>66</v>
      </c>
    </row>
    <row r="290" spans="1:16" x14ac:dyDescent="0.25">
      <c r="A290" s="125" t="s">
        <v>518</v>
      </c>
      <c r="B290" s="126" t="s">
        <v>519</v>
      </c>
      <c r="C290" s="126" t="s">
        <v>628</v>
      </c>
      <c r="D290" s="125" t="s">
        <v>629</v>
      </c>
      <c r="E290" s="127">
        <v>2609</v>
      </c>
      <c r="F290" s="127">
        <v>713</v>
      </c>
      <c r="G290" s="127">
        <v>1067</v>
      </c>
      <c r="H290" s="127">
        <v>829</v>
      </c>
      <c r="I290" s="127">
        <v>2393</v>
      </c>
      <c r="J290" s="127">
        <v>505</v>
      </c>
      <c r="K290" s="127">
        <v>1061</v>
      </c>
      <c r="L290" s="127">
        <v>827</v>
      </c>
      <c r="M290" s="127">
        <v>2613</v>
      </c>
      <c r="N290" s="127">
        <v>732</v>
      </c>
      <c r="O290" s="127">
        <v>1074</v>
      </c>
      <c r="P290" s="127">
        <v>807</v>
      </c>
    </row>
    <row r="291" spans="1:16" x14ac:dyDescent="0.25">
      <c r="A291" s="125" t="s">
        <v>518</v>
      </c>
      <c r="B291" s="126" t="s">
        <v>519</v>
      </c>
      <c r="C291" s="126" t="s">
        <v>630</v>
      </c>
      <c r="D291" s="125" t="s">
        <v>631</v>
      </c>
      <c r="E291" s="127">
        <v>358</v>
      </c>
      <c r="F291" s="127">
        <v>169</v>
      </c>
      <c r="G291" s="127">
        <v>151</v>
      </c>
      <c r="H291" s="127">
        <v>38</v>
      </c>
      <c r="I291" s="127">
        <v>276</v>
      </c>
      <c r="J291" s="127">
        <v>105</v>
      </c>
      <c r="K291" s="127">
        <v>127</v>
      </c>
      <c r="L291" s="127">
        <v>44</v>
      </c>
      <c r="M291" s="127">
        <v>338</v>
      </c>
      <c r="N291" s="127">
        <v>165</v>
      </c>
      <c r="O291" s="127">
        <v>127</v>
      </c>
      <c r="P291" s="127">
        <v>46</v>
      </c>
    </row>
    <row r="292" spans="1:16" x14ac:dyDescent="0.25">
      <c r="A292" s="125" t="s">
        <v>518</v>
      </c>
      <c r="B292" s="126" t="s">
        <v>519</v>
      </c>
      <c r="C292" s="126" t="s">
        <v>632</v>
      </c>
      <c r="D292" s="125" t="s">
        <v>633</v>
      </c>
      <c r="E292" s="127">
        <v>687</v>
      </c>
      <c r="F292" s="127">
        <v>263</v>
      </c>
      <c r="G292" s="127">
        <v>311</v>
      </c>
      <c r="H292" s="127">
        <v>113</v>
      </c>
      <c r="I292" s="127">
        <v>623</v>
      </c>
      <c r="J292" s="127">
        <v>179</v>
      </c>
      <c r="K292" s="127">
        <v>340</v>
      </c>
      <c r="L292" s="127">
        <v>104</v>
      </c>
      <c r="M292" s="127">
        <v>700</v>
      </c>
      <c r="N292" s="127">
        <v>262</v>
      </c>
      <c r="O292" s="127">
        <v>332</v>
      </c>
      <c r="P292" s="127">
        <v>106</v>
      </c>
    </row>
    <row r="293" spans="1:16" x14ac:dyDescent="0.25">
      <c r="A293" s="125" t="s">
        <v>518</v>
      </c>
      <c r="B293" s="126" t="s">
        <v>519</v>
      </c>
      <c r="C293" s="126" t="s">
        <v>634</v>
      </c>
      <c r="D293" s="125" t="s">
        <v>635</v>
      </c>
      <c r="E293" s="127">
        <v>2988</v>
      </c>
      <c r="F293" s="127">
        <v>462</v>
      </c>
      <c r="G293" s="127">
        <v>2029</v>
      </c>
      <c r="H293" s="127">
        <v>497</v>
      </c>
      <c r="I293" s="127">
        <v>2987</v>
      </c>
      <c r="J293" s="127">
        <v>371</v>
      </c>
      <c r="K293" s="127">
        <v>2128</v>
      </c>
      <c r="L293" s="127">
        <v>488</v>
      </c>
      <c r="M293" s="127">
        <v>3178</v>
      </c>
      <c r="N293" s="127">
        <v>473</v>
      </c>
      <c r="O293" s="127">
        <v>2239</v>
      </c>
      <c r="P293" s="127">
        <v>466</v>
      </c>
    </row>
    <row r="294" spans="1:16" x14ac:dyDescent="0.25">
      <c r="A294" s="125" t="s">
        <v>518</v>
      </c>
      <c r="B294" s="126" t="s">
        <v>519</v>
      </c>
      <c r="C294" s="126" t="s">
        <v>636</v>
      </c>
      <c r="D294" s="125" t="s">
        <v>637</v>
      </c>
      <c r="E294" s="127">
        <v>313</v>
      </c>
      <c r="F294" s="127">
        <v>166</v>
      </c>
      <c r="G294" s="127">
        <v>56</v>
      </c>
      <c r="H294" s="127">
        <v>91</v>
      </c>
      <c r="I294" s="127">
        <v>257</v>
      </c>
      <c r="J294" s="127">
        <v>104</v>
      </c>
      <c r="K294" s="127">
        <v>63</v>
      </c>
      <c r="L294" s="127">
        <v>90</v>
      </c>
      <c r="M294" s="127">
        <v>312</v>
      </c>
      <c r="N294" s="127">
        <v>164</v>
      </c>
      <c r="O294" s="127">
        <v>61</v>
      </c>
      <c r="P294" s="127">
        <v>87</v>
      </c>
    </row>
    <row r="295" spans="1:16" x14ac:dyDescent="0.25">
      <c r="A295" s="125" t="s">
        <v>518</v>
      </c>
      <c r="B295" s="126" t="s">
        <v>519</v>
      </c>
      <c r="C295" s="126" t="s">
        <v>638</v>
      </c>
      <c r="D295" s="125" t="s">
        <v>639</v>
      </c>
      <c r="E295" s="127">
        <v>298</v>
      </c>
      <c r="F295" s="127">
        <v>78</v>
      </c>
      <c r="G295" s="127">
        <v>177</v>
      </c>
      <c r="H295" s="127">
        <v>43</v>
      </c>
      <c r="I295" s="127">
        <v>314</v>
      </c>
      <c r="J295" s="127">
        <v>81</v>
      </c>
      <c r="K295" s="127">
        <v>188</v>
      </c>
      <c r="L295" s="127">
        <v>45</v>
      </c>
      <c r="M295" s="127">
        <v>313</v>
      </c>
      <c r="N295" s="127">
        <v>81</v>
      </c>
      <c r="O295" s="127">
        <v>189</v>
      </c>
      <c r="P295" s="127">
        <v>43</v>
      </c>
    </row>
    <row r="296" spans="1:16" x14ac:dyDescent="0.25">
      <c r="A296" s="125" t="s">
        <v>518</v>
      </c>
      <c r="B296" s="126" t="s">
        <v>519</v>
      </c>
      <c r="C296" s="126" t="s">
        <v>640</v>
      </c>
      <c r="D296" s="125" t="s">
        <v>641</v>
      </c>
      <c r="E296" s="127">
        <v>801</v>
      </c>
      <c r="F296" s="127">
        <v>217</v>
      </c>
      <c r="G296" s="127">
        <v>452</v>
      </c>
      <c r="H296" s="127">
        <v>132</v>
      </c>
      <c r="I296" s="127">
        <v>845</v>
      </c>
      <c r="J296" s="127">
        <v>237</v>
      </c>
      <c r="K296" s="127">
        <v>475</v>
      </c>
      <c r="L296" s="127">
        <v>133</v>
      </c>
      <c r="M296" s="127">
        <v>840</v>
      </c>
      <c r="N296" s="127">
        <v>216</v>
      </c>
      <c r="O296" s="127">
        <v>493</v>
      </c>
      <c r="P296" s="127">
        <v>131</v>
      </c>
    </row>
    <row r="297" spans="1:16" x14ac:dyDescent="0.25">
      <c r="A297" s="125" t="s">
        <v>518</v>
      </c>
      <c r="B297" s="126" t="s">
        <v>519</v>
      </c>
      <c r="C297" s="126" t="s">
        <v>642</v>
      </c>
      <c r="D297" s="125" t="s">
        <v>643</v>
      </c>
      <c r="E297" s="127">
        <v>128</v>
      </c>
      <c r="F297" s="127">
        <v>70</v>
      </c>
      <c r="G297" s="127">
        <v>22</v>
      </c>
      <c r="H297" s="127">
        <v>36</v>
      </c>
      <c r="I297" s="127">
        <v>105</v>
      </c>
      <c r="J297" s="127">
        <v>52</v>
      </c>
      <c r="K297" s="127">
        <v>11</v>
      </c>
      <c r="L297" s="127">
        <v>42</v>
      </c>
      <c r="M297" s="127">
        <v>121</v>
      </c>
      <c r="N297" s="127">
        <v>71</v>
      </c>
      <c r="O297" s="127">
        <v>12</v>
      </c>
      <c r="P297" s="127">
        <v>38</v>
      </c>
    </row>
    <row r="298" spans="1:16" x14ac:dyDescent="0.25">
      <c r="A298" s="125" t="s">
        <v>518</v>
      </c>
      <c r="B298" s="126" t="s">
        <v>519</v>
      </c>
      <c r="C298" s="126" t="s">
        <v>644</v>
      </c>
      <c r="D298" s="125" t="s">
        <v>645</v>
      </c>
      <c r="E298" s="127">
        <v>247</v>
      </c>
      <c r="F298" s="127">
        <v>145</v>
      </c>
      <c r="G298" s="127">
        <v>27</v>
      </c>
      <c r="H298" s="127">
        <v>75</v>
      </c>
      <c r="I298" s="127">
        <v>210</v>
      </c>
      <c r="J298" s="127">
        <v>105</v>
      </c>
      <c r="K298" s="127">
        <v>34</v>
      </c>
      <c r="L298" s="127">
        <v>71</v>
      </c>
      <c r="M298" s="127">
        <v>259</v>
      </c>
      <c r="N298" s="127">
        <v>147</v>
      </c>
      <c r="O298" s="127">
        <v>37</v>
      </c>
      <c r="P298" s="127">
        <v>75</v>
      </c>
    </row>
    <row r="299" spans="1:16" x14ac:dyDescent="0.25">
      <c r="A299" s="125" t="s">
        <v>518</v>
      </c>
      <c r="B299" s="126" t="s">
        <v>519</v>
      </c>
      <c r="C299" s="126" t="s">
        <v>646</v>
      </c>
      <c r="D299" s="125" t="s">
        <v>647</v>
      </c>
      <c r="E299" s="127">
        <v>6620</v>
      </c>
      <c r="F299" s="127">
        <v>1183</v>
      </c>
      <c r="G299" s="127">
        <v>3967</v>
      </c>
      <c r="H299" s="127">
        <v>1470</v>
      </c>
      <c r="I299" s="127">
        <v>6438</v>
      </c>
      <c r="J299" s="127">
        <v>983</v>
      </c>
      <c r="K299" s="127">
        <v>4008</v>
      </c>
      <c r="L299" s="127">
        <v>1447</v>
      </c>
      <c r="M299" s="127">
        <v>6647</v>
      </c>
      <c r="N299" s="127">
        <v>1204</v>
      </c>
      <c r="O299" s="127">
        <v>4024</v>
      </c>
      <c r="P299" s="127">
        <v>1419</v>
      </c>
    </row>
    <row r="300" spans="1:16" x14ac:dyDescent="0.25">
      <c r="A300" s="125" t="s">
        <v>518</v>
      </c>
      <c r="B300" s="126" t="s">
        <v>519</v>
      </c>
      <c r="C300" s="126" t="s">
        <v>648</v>
      </c>
      <c r="D300" s="125" t="s">
        <v>649</v>
      </c>
      <c r="E300" s="127">
        <v>168</v>
      </c>
      <c r="F300" s="127">
        <v>82</v>
      </c>
      <c r="G300" s="127">
        <v>45</v>
      </c>
      <c r="H300" s="127">
        <v>41</v>
      </c>
      <c r="I300" s="127">
        <v>146</v>
      </c>
      <c r="J300" s="127">
        <v>53</v>
      </c>
      <c r="K300" s="127">
        <v>48</v>
      </c>
      <c r="L300" s="127">
        <v>45</v>
      </c>
      <c r="M300" s="127">
        <v>152</v>
      </c>
      <c r="N300" s="127">
        <v>70</v>
      </c>
      <c r="O300" s="127">
        <v>39</v>
      </c>
      <c r="P300" s="127">
        <v>43</v>
      </c>
    </row>
    <row r="301" spans="1:16" x14ac:dyDescent="0.25">
      <c r="A301" s="125" t="s">
        <v>518</v>
      </c>
      <c r="B301" s="126" t="s">
        <v>519</v>
      </c>
      <c r="C301" s="126" t="s">
        <v>650</v>
      </c>
      <c r="D301" s="125" t="s">
        <v>651</v>
      </c>
      <c r="E301" s="127">
        <v>170</v>
      </c>
      <c r="F301" s="127">
        <v>96</v>
      </c>
      <c r="G301" s="127">
        <v>32</v>
      </c>
      <c r="H301" s="127">
        <v>42</v>
      </c>
      <c r="I301" s="127">
        <v>136</v>
      </c>
      <c r="J301" s="127">
        <v>56</v>
      </c>
      <c r="K301" s="127">
        <v>31</v>
      </c>
      <c r="L301" s="127">
        <v>49</v>
      </c>
      <c r="M301" s="127">
        <v>181</v>
      </c>
      <c r="N301" s="127">
        <v>97</v>
      </c>
      <c r="O301" s="127">
        <v>32</v>
      </c>
      <c r="P301" s="127">
        <v>52</v>
      </c>
    </row>
    <row r="302" spans="1:16" x14ac:dyDescent="0.25">
      <c r="A302" s="125" t="s">
        <v>518</v>
      </c>
      <c r="B302" s="126" t="s">
        <v>519</v>
      </c>
      <c r="C302" s="126" t="s">
        <v>652</v>
      </c>
      <c r="D302" s="125" t="s">
        <v>653</v>
      </c>
      <c r="E302" s="127">
        <v>440</v>
      </c>
      <c r="F302" s="127">
        <v>262</v>
      </c>
      <c r="G302" s="127">
        <v>90</v>
      </c>
      <c r="H302" s="127">
        <v>88</v>
      </c>
      <c r="I302" s="127">
        <v>351</v>
      </c>
      <c r="J302" s="127">
        <v>183</v>
      </c>
      <c r="K302" s="127">
        <v>79</v>
      </c>
      <c r="L302" s="127">
        <v>89</v>
      </c>
      <c r="M302" s="127">
        <v>436</v>
      </c>
      <c r="N302" s="127">
        <v>263</v>
      </c>
      <c r="O302" s="127">
        <v>84</v>
      </c>
      <c r="P302" s="127">
        <v>89</v>
      </c>
    </row>
    <row r="303" spans="1:16" x14ac:dyDescent="0.25">
      <c r="A303" s="125" t="s">
        <v>518</v>
      </c>
      <c r="B303" s="126" t="s">
        <v>519</v>
      </c>
      <c r="C303" s="126" t="s">
        <v>654</v>
      </c>
      <c r="D303" s="125" t="s">
        <v>655</v>
      </c>
      <c r="E303" s="127">
        <v>227</v>
      </c>
      <c r="F303" s="127">
        <v>117</v>
      </c>
      <c r="G303" s="127">
        <v>31</v>
      </c>
      <c r="H303" s="127">
        <v>79</v>
      </c>
      <c r="I303" s="127">
        <v>199</v>
      </c>
      <c r="J303" s="127">
        <v>87</v>
      </c>
      <c r="K303" s="127">
        <v>30</v>
      </c>
      <c r="L303" s="127">
        <v>82</v>
      </c>
      <c r="M303" s="127">
        <v>234</v>
      </c>
      <c r="N303" s="127">
        <v>115</v>
      </c>
      <c r="O303" s="127">
        <v>26</v>
      </c>
      <c r="P303" s="127">
        <v>93</v>
      </c>
    </row>
    <row r="304" spans="1:16" x14ac:dyDescent="0.25">
      <c r="A304" s="125" t="s">
        <v>518</v>
      </c>
      <c r="B304" s="126" t="s">
        <v>519</v>
      </c>
      <c r="C304" s="126" t="s">
        <v>656</v>
      </c>
      <c r="D304" s="125" t="s">
        <v>657</v>
      </c>
      <c r="E304" s="127">
        <v>667</v>
      </c>
      <c r="F304" s="127">
        <v>129</v>
      </c>
      <c r="G304" s="127">
        <v>407</v>
      </c>
      <c r="H304" s="127">
        <v>131</v>
      </c>
      <c r="I304" s="127">
        <v>629</v>
      </c>
      <c r="J304" s="127">
        <v>96</v>
      </c>
      <c r="K304" s="127">
        <v>401</v>
      </c>
      <c r="L304" s="127">
        <v>132</v>
      </c>
      <c r="M304" s="127">
        <v>660</v>
      </c>
      <c r="N304" s="127">
        <v>138</v>
      </c>
      <c r="O304" s="127">
        <v>395</v>
      </c>
      <c r="P304" s="127">
        <v>127</v>
      </c>
    </row>
    <row r="305" spans="1:16" x14ac:dyDescent="0.25">
      <c r="A305" s="125" t="s">
        <v>518</v>
      </c>
      <c r="B305" s="126" t="s">
        <v>519</v>
      </c>
      <c r="C305" s="126" t="s">
        <v>658</v>
      </c>
      <c r="D305" s="125" t="s">
        <v>659</v>
      </c>
      <c r="E305" s="127">
        <v>490</v>
      </c>
      <c r="F305" s="127">
        <v>192</v>
      </c>
      <c r="G305" s="127">
        <v>171</v>
      </c>
      <c r="H305" s="127">
        <v>127</v>
      </c>
      <c r="I305" s="127">
        <v>467</v>
      </c>
      <c r="J305" s="127">
        <v>156</v>
      </c>
      <c r="K305" s="127">
        <v>181</v>
      </c>
      <c r="L305" s="127">
        <v>130</v>
      </c>
      <c r="M305" s="127">
        <v>521</v>
      </c>
      <c r="N305" s="127">
        <v>192</v>
      </c>
      <c r="O305" s="127">
        <v>210</v>
      </c>
      <c r="P305" s="127">
        <v>119</v>
      </c>
    </row>
    <row r="306" spans="1:16" x14ac:dyDescent="0.25">
      <c r="A306" s="125" t="s">
        <v>518</v>
      </c>
      <c r="B306" s="126" t="s">
        <v>519</v>
      </c>
      <c r="C306" s="126" t="s">
        <v>660</v>
      </c>
      <c r="D306" s="125" t="s">
        <v>661</v>
      </c>
      <c r="E306" s="127">
        <v>173</v>
      </c>
      <c r="F306" s="127">
        <v>74</v>
      </c>
      <c r="G306" s="127">
        <v>18</v>
      </c>
      <c r="H306" s="127">
        <v>81</v>
      </c>
      <c r="I306" s="127">
        <v>158</v>
      </c>
      <c r="J306" s="127">
        <v>54</v>
      </c>
      <c r="K306" s="127">
        <v>31</v>
      </c>
      <c r="L306" s="127">
        <v>73</v>
      </c>
      <c r="M306" s="127">
        <v>171</v>
      </c>
      <c r="N306" s="127">
        <v>76</v>
      </c>
      <c r="O306" s="127">
        <v>18</v>
      </c>
      <c r="P306" s="127">
        <v>77</v>
      </c>
    </row>
    <row r="307" spans="1:16" x14ac:dyDescent="0.25">
      <c r="A307" s="125" t="s">
        <v>518</v>
      </c>
      <c r="B307" s="126" t="s">
        <v>519</v>
      </c>
      <c r="C307" s="126" t="s">
        <v>662</v>
      </c>
      <c r="D307" s="125" t="s">
        <v>663</v>
      </c>
      <c r="E307" s="127">
        <v>7997</v>
      </c>
      <c r="F307" s="127">
        <v>1681</v>
      </c>
      <c r="G307" s="127">
        <v>5273</v>
      </c>
      <c r="H307" s="127">
        <v>1043</v>
      </c>
      <c r="I307" s="127">
        <v>7589</v>
      </c>
      <c r="J307" s="127">
        <v>1134</v>
      </c>
      <c r="K307" s="127">
        <v>5416</v>
      </c>
      <c r="L307" s="127">
        <v>1039</v>
      </c>
      <c r="M307" s="127">
        <v>8275</v>
      </c>
      <c r="N307" s="127">
        <v>1670</v>
      </c>
      <c r="O307" s="127">
        <v>5576</v>
      </c>
      <c r="P307" s="127">
        <v>1029</v>
      </c>
    </row>
    <row r="308" spans="1:16" x14ac:dyDescent="0.25">
      <c r="A308" s="125" t="s">
        <v>518</v>
      </c>
      <c r="B308" s="126" t="s">
        <v>519</v>
      </c>
      <c r="C308" s="126" t="s">
        <v>664</v>
      </c>
      <c r="D308" s="125" t="s">
        <v>665</v>
      </c>
      <c r="E308" s="127">
        <v>287</v>
      </c>
      <c r="F308" s="127">
        <v>169</v>
      </c>
      <c r="G308" s="127">
        <v>55</v>
      </c>
      <c r="H308" s="127">
        <v>63</v>
      </c>
      <c r="I308" s="127">
        <v>269</v>
      </c>
      <c r="J308" s="127">
        <v>128</v>
      </c>
      <c r="K308" s="127">
        <v>77</v>
      </c>
      <c r="L308" s="127">
        <v>64</v>
      </c>
      <c r="M308" s="127">
        <v>335</v>
      </c>
      <c r="N308" s="127">
        <v>175</v>
      </c>
      <c r="O308" s="127">
        <v>101</v>
      </c>
      <c r="P308" s="127">
        <v>59</v>
      </c>
    </row>
    <row r="309" spans="1:16" x14ac:dyDescent="0.25">
      <c r="A309" s="125" t="s">
        <v>518</v>
      </c>
      <c r="B309" s="126" t="s">
        <v>519</v>
      </c>
      <c r="C309" s="126" t="s">
        <v>666</v>
      </c>
      <c r="D309" s="125" t="s">
        <v>667</v>
      </c>
      <c r="E309" s="127">
        <v>906</v>
      </c>
      <c r="F309" s="127">
        <v>398</v>
      </c>
      <c r="G309" s="127">
        <v>310</v>
      </c>
      <c r="H309" s="127">
        <v>198</v>
      </c>
      <c r="I309" s="127">
        <v>771</v>
      </c>
      <c r="J309" s="127">
        <v>250</v>
      </c>
      <c r="K309" s="127">
        <v>320</v>
      </c>
      <c r="L309" s="127">
        <v>201</v>
      </c>
      <c r="M309" s="127">
        <v>900</v>
      </c>
      <c r="N309" s="127">
        <v>397</v>
      </c>
      <c r="O309" s="127">
        <v>312</v>
      </c>
      <c r="P309" s="127">
        <v>191</v>
      </c>
    </row>
    <row r="310" spans="1:16" x14ac:dyDescent="0.25">
      <c r="A310" s="125" t="s">
        <v>518</v>
      </c>
      <c r="B310" s="126" t="s">
        <v>519</v>
      </c>
      <c r="C310" s="126" t="s">
        <v>668</v>
      </c>
      <c r="D310" s="125" t="s">
        <v>669</v>
      </c>
      <c r="E310" s="127">
        <v>1120</v>
      </c>
      <c r="F310" s="127">
        <v>168</v>
      </c>
      <c r="G310" s="127">
        <v>857</v>
      </c>
      <c r="H310" s="127">
        <v>95</v>
      </c>
      <c r="I310" s="127">
        <v>1136</v>
      </c>
      <c r="J310" s="127">
        <v>171</v>
      </c>
      <c r="K310" s="127">
        <v>865</v>
      </c>
      <c r="L310" s="127">
        <v>100</v>
      </c>
      <c r="M310" s="127">
        <v>1082</v>
      </c>
      <c r="N310" s="127">
        <v>170</v>
      </c>
      <c r="O310" s="127">
        <v>818</v>
      </c>
      <c r="P310" s="127">
        <v>94</v>
      </c>
    </row>
    <row r="311" spans="1:16" x14ac:dyDescent="0.25">
      <c r="A311" s="125" t="s">
        <v>518</v>
      </c>
      <c r="B311" s="126" t="s">
        <v>519</v>
      </c>
      <c r="C311" s="126" t="s">
        <v>670</v>
      </c>
      <c r="D311" s="125" t="s">
        <v>671</v>
      </c>
      <c r="E311" s="127">
        <v>137</v>
      </c>
      <c r="F311" s="127">
        <v>98</v>
      </c>
      <c r="G311" s="127">
        <v>13</v>
      </c>
      <c r="H311" s="127">
        <v>26</v>
      </c>
      <c r="I311" s="127">
        <v>107</v>
      </c>
      <c r="J311" s="127">
        <v>69</v>
      </c>
      <c r="K311" s="127">
        <v>13</v>
      </c>
      <c r="L311" s="127">
        <v>25</v>
      </c>
      <c r="M311" s="127">
        <v>132</v>
      </c>
      <c r="N311" s="127">
        <v>97</v>
      </c>
      <c r="O311" s="127">
        <v>10</v>
      </c>
      <c r="P311" s="127">
        <v>25</v>
      </c>
    </row>
    <row r="312" spans="1:16" x14ac:dyDescent="0.25">
      <c r="A312" s="125" t="s">
        <v>518</v>
      </c>
      <c r="B312" s="126" t="s">
        <v>519</v>
      </c>
      <c r="C312" s="126" t="s">
        <v>672</v>
      </c>
      <c r="D312" s="125" t="s">
        <v>673</v>
      </c>
      <c r="E312" s="127">
        <v>618</v>
      </c>
      <c r="F312" s="127">
        <v>238</v>
      </c>
      <c r="G312" s="127">
        <v>239</v>
      </c>
      <c r="H312" s="127">
        <v>141</v>
      </c>
      <c r="I312" s="127">
        <v>597</v>
      </c>
      <c r="J312" s="127">
        <v>224</v>
      </c>
      <c r="K312" s="127">
        <v>227</v>
      </c>
      <c r="L312" s="127">
        <v>146</v>
      </c>
      <c r="M312" s="127">
        <v>605</v>
      </c>
      <c r="N312" s="127">
        <v>240</v>
      </c>
      <c r="O312" s="127">
        <v>230</v>
      </c>
      <c r="P312" s="127">
        <v>135</v>
      </c>
    </row>
    <row r="313" spans="1:16" x14ac:dyDescent="0.25">
      <c r="A313" s="125" t="s">
        <v>518</v>
      </c>
      <c r="B313" s="126" t="s">
        <v>519</v>
      </c>
      <c r="C313" s="126" t="s">
        <v>674</v>
      </c>
      <c r="D313" s="125" t="s">
        <v>675</v>
      </c>
      <c r="E313" s="127">
        <v>363</v>
      </c>
      <c r="F313" s="127">
        <v>90</v>
      </c>
      <c r="G313" s="127">
        <v>184</v>
      </c>
      <c r="H313" s="127">
        <v>89</v>
      </c>
      <c r="I313" s="127">
        <v>358</v>
      </c>
      <c r="J313" s="127">
        <v>92</v>
      </c>
      <c r="K313" s="127">
        <v>178</v>
      </c>
      <c r="L313" s="127">
        <v>88</v>
      </c>
      <c r="M313" s="127">
        <v>373</v>
      </c>
      <c r="N313" s="127">
        <v>93</v>
      </c>
      <c r="O313" s="127">
        <v>192</v>
      </c>
      <c r="P313" s="127">
        <v>88</v>
      </c>
    </row>
    <row r="314" spans="1:16" x14ac:dyDescent="0.25">
      <c r="A314" s="125" t="s">
        <v>518</v>
      </c>
      <c r="B314" s="126" t="s">
        <v>519</v>
      </c>
      <c r="C314" s="126" t="s">
        <v>676</v>
      </c>
      <c r="D314" s="125" t="s">
        <v>677</v>
      </c>
      <c r="E314" s="127">
        <v>7336</v>
      </c>
      <c r="F314" s="127">
        <v>657</v>
      </c>
      <c r="G314" s="127">
        <v>6004</v>
      </c>
      <c r="H314" s="127">
        <v>675</v>
      </c>
      <c r="I314" s="127">
        <v>7204</v>
      </c>
      <c r="J314" s="127">
        <v>478</v>
      </c>
      <c r="K314" s="127">
        <v>6039</v>
      </c>
      <c r="L314" s="127">
        <v>687</v>
      </c>
      <c r="M314" s="127">
        <v>7308</v>
      </c>
      <c r="N314" s="127">
        <v>665</v>
      </c>
      <c r="O314" s="127">
        <v>5973</v>
      </c>
      <c r="P314" s="127">
        <v>670</v>
      </c>
    </row>
    <row r="315" spans="1:16" x14ac:dyDescent="0.25">
      <c r="A315" s="125" t="s">
        <v>518</v>
      </c>
      <c r="B315" s="126" t="s">
        <v>519</v>
      </c>
      <c r="C315" s="126" t="s">
        <v>678</v>
      </c>
      <c r="D315" s="125" t="s">
        <v>679</v>
      </c>
      <c r="E315" s="127">
        <v>110</v>
      </c>
      <c r="F315" s="127">
        <v>82</v>
      </c>
      <c r="G315" s="127">
        <v>8</v>
      </c>
      <c r="H315" s="127">
        <v>20</v>
      </c>
      <c r="I315" s="127">
        <v>86</v>
      </c>
      <c r="J315" s="127">
        <v>55</v>
      </c>
      <c r="K315" s="127">
        <v>12</v>
      </c>
      <c r="L315" s="127">
        <v>19</v>
      </c>
      <c r="M315" s="127">
        <v>113</v>
      </c>
      <c r="N315" s="127">
        <v>82</v>
      </c>
      <c r="O315" s="127">
        <v>12</v>
      </c>
      <c r="P315" s="127">
        <v>19</v>
      </c>
    </row>
    <row r="316" spans="1:16" x14ac:dyDescent="0.25">
      <c r="A316" s="125" t="s">
        <v>518</v>
      </c>
      <c r="B316" s="126" t="s">
        <v>519</v>
      </c>
      <c r="C316" s="126" t="s">
        <v>680</v>
      </c>
      <c r="D316" s="125" t="s">
        <v>681</v>
      </c>
      <c r="E316" s="127">
        <v>217</v>
      </c>
      <c r="F316" s="127">
        <v>115</v>
      </c>
      <c r="G316" s="127">
        <v>39</v>
      </c>
      <c r="H316" s="127">
        <v>63</v>
      </c>
      <c r="I316" s="127">
        <v>208</v>
      </c>
      <c r="J316" s="127">
        <v>108</v>
      </c>
      <c r="K316" s="127">
        <v>37</v>
      </c>
      <c r="L316" s="127">
        <v>63</v>
      </c>
      <c r="M316" s="127">
        <v>221</v>
      </c>
      <c r="N316" s="127">
        <v>117</v>
      </c>
      <c r="O316" s="127">
        <v>39</v>
      </c>
      <c r="P316" s="127">
        <v>65</v>
      </c>
    </row>
    <row r="317" spans="1:16" x14ac:dyDescent="0.25">
      <c r="A317" s="125" t="s">
        <v>518</v>
      </c>
      <c r="B317" s="126" t="s">
        <v>519</v>
      </c>
      <c r="C317" s="126" t="s">
        <v>682</v>
      </c>
      <c r="D317" s="125" t="s">
        <v>683</v>
      </c>
      <c r="E317" s="127">
        <v>484</v>
      </c>
      <c r="F317" s="127">
        <v>220</v>
      </c>
      <c r="G317" s="127">
        <v>157</v>
      </c>
      <c r="H317" s="127">
        <v>107</v>
      </c>
      <c r="I317" s="127">
        <v>421</v>
      </c>
      <c r="J317" s="127">
        <v>155</v>
      </c>
      <c r="K317" s="127">
        <v>157</v>
      </c>
      <c r="L317" s="127">
        <v>109</v>
      </c>
      <c r="M317" s="127">
        <v>491</v>
      </c>
      <c r="N317" s="127">
        <v>228</v>
      </c>
      <c r="O317" s="127">
        <v>157</v>
      </c>
      <c r="P317" s="127">
        <v>106</v>
      </c>
    </row>
    <row r="318" spans="1:16" x14ac:dyDescent="0.25">
      <c r="A318" s="125" t="s">
        <v>518</v>
      </c>
      <c r="B318" s="126" t="s">
        <v>519</v>
      </c>
      <c r="C318" s="126" t="s">
        <v>684</v>
      </c>
      <c r="D318" s="125" t="s">
        <v>685</v>
      </c>
      <c r="E318" s="127">
        <v>455</v>
      </c>
      <c r="F318" s="127">
        <v>108</v>
      </c>
      <c r="G318" s="127">
        <v>315</v>
      </c>
      <c r="H318" s="127">
        <v>32</v>
      </c>
      <c r="I318" s="127">
        <v>460</v>
      </c>
      <c r="J318" s="127">
        <v>114</v>
      </c>
      <c r="K318" s="127">
        <v>311</v>
      </c>
      <c r="L318" s="127">
        <v>35</v>
      </c>
      <c r="M318" s="127">
        <v>440</v>
      </c>
      <c r="N318" s="127">
        <v>113</v>
      </c>
      <c r="O318" s="127">
        <v>292</v>
      </c>
      <c r="P318" s="127">
        <v>35</v>
      </c>
    </row>
    <row r="319" spans="1:16" x14ac:dyDescent="0.25">
      <c r="A319" s="125" t="s">
        <v>518</v>
      </c>
      <c r="B319" s="126" t="s">
        <v>519</v>
      </c>
      <c r="C319" s="126" t="s">
        <v>686</v>
      </c>
      <c r="D319" s="125" t="s">
        <v>687</v>
      </c>
      <c r="E319" s="127">
        <v>363</v>
      </c>
      <c r="F319" s="127">
        <v>138</v>
      </c>
      <c r="G319" s="127">
        <v>181</v>
      </c>
      <c r="H319" s="127">
        <v>44</v>
      </c>
      <c r="I319" s="127">
        <v>329</v>
      </c>
      <c r="J319" s="127">
        <v>101</v>
      </c>
      <c r="K319" s="127">
        <v>181</v>
      </c>
      <c r="L319" s="127">
        <v>47</v>
      </c>
      <c r="M319" s="127">
        <v>384</v>
      </c>
      <c r="N319" s="127">
        <v>134</v>
      </c>
      <c r="O319" s="127">
        <v>206</v>
      </c>
      <c r="P319" s="127">
        <v>44</v>
      </c>
    </row>
    <row r="320" spans="1:16" x14ac:dyDescent="0.25">
      <c r="A320" s="125" t="s">
        <v>518</v>
      </c>
      <c r="B320" s="126" t="s">
        <v>519</v>
      </c>
      <c r="C320" s="126" t="s">
        <v>688</v>
      </c>
      <c r="D320" s="125" t="s">
        <v>689</v>
      </c>
      <c r="E320" s="127">
        <v>610</v>
      </c>
      <c r="F320" s="127">
        <v>266</v>
      </c>
      <c r="G320" s="127">
        <v>273</v>
      </c>
      <c r="H320" s="127">
        <v>71</v>
      </c>
      <c r="I320" s="127">
        <v>457</v>
      </c>
      <c r="J320" s="127">
        <v>162</v>
      </c>
      <c r="K320" s="127">
        <v>222</v>
      </c>
      <c r="L320" s="127">
        <v>73</v>
      </c>
      <c r="M320" s="127">
        <v>746</v>
      </c>
      <c r="N320" s="127">
        <v>252</v>
      </c>
      <c r="O320" s="127">
        <v>425</v>
      </c>
      <c r="P320" s="127">
        <v>69</v>
      </c>
    </row>
    <row r="321" spans="1:16" x14ac:dyDescent="0.25">
      <c r="A321" s="125" t="s">
        <v>518</v>
      </c>
      <c r="B321" s="126" t="s">
        <v>519</v>
      </c>
      <c r="C321" s="126" t="s">
        <v>692</v>
      </c>
      <c r="D321" s="125" t="s">
        <v>693</v>
      </c>
      <c r="E321" s="127">
        <v>546</v>
      </c>
      <c r="F321" s="127">
        <v>165</v>
      </c>
      <c r="G321" s="127">
        <v>290</v>
      </c>
      <c r="H321" s="127">
        <v>91</v>
      </c>
      <c r="I321" s="127">
        <v>467</v>
      </c>
      <c r="J321" s="127">
        <v>114</v>
      </c>
      <c r="K321" s="127">
        <v>266</v>
      </c>
      <c r="L321" s="127">
        <v>87</v>
      </c>
      <c r="M321" s="127">
        <v>495</v>
      </c>
      <c r="N321" s="127">
        <v>146</v>
      </c>
      <c r="O321" s="127">
        <v>265</v>
      </c>
      <c r="P321" s="127">
        <v>84</v>
      </c>
    </row>
    <row r="322" spans="1:16" x14ac:dyDescent="0.25">
      <c r="A322" s="125" t="s">
        <v>518</v>
      </c>
      <c r="B322" s="126" t="s">
        <v>519</v>
      </c>
      <c r="C322" s="126" t="s">
        <v>694</v>
      </c>
      <c r="D322" s="125" t="s">
        <v>695</v>
      </c>
      <c r="E322" s="127">
        <v>994</v>
      </c>
      <c r="F322" s="127">
        <v>451</v>
      </c>
      <c r="G322" s="127">
        <v>350</v>
      </c>
      <c r="H322" s="127">
        <v>193</v>
      </c>
      <c r="I322" s="127">
        <v>905</v>
      </c>
      <c r="J322" s="127">
        <v>364</v>
      </c>
      <c r="K322" s="127">
        <v>354</v>
      </c>
      <c r="L322" s="127">
        <v>187</v>
      </c>
      <c r="M322" s="127">
        <v>1017</v>
      </c>
      <c r="N322" s="127">
        <v>490</v>
      </c>
      <c r="O322" s="127">
        <v>341</v>
      </c>
      <c r="P322" s="127">
        <v>186</v>
      </c>
    </row>
    <row r="323" spans="1:16" x14ac:dyDescent="0.25">
      <c r="A323" s="125" t="s">
        <v>518</v>
      </c>
      <c r="B323" s="126" t="s">
        <v>519</v>
      </c>
      <c r="C323" s="126" t="s">
        <v>696</v>
      </c>
      <c r="D323" s="125" t="s">
        <v>697</v>
      </c>
      <c r="E323" s="127">
        <v>245</v>
      </c>
      <c r="F323" s="127">
        <v>126</v>
      </c>
      <c r="G323" s="127">
        <v>56</v>
      </c>
      <c r="H323" s="127">
        <v>63</v>
      </c>
      <c r="I323" s="127">
        <v>207</v>
      </c>
      <c r="J323" s="127">
        <v>93</v>
      </c>
      <c r="K323" s="127">
        <v>56</v>
      </c>
      <c r="L323" s="127">
        <v>58</v>
      </c>
      <c r="M323" s="127">
        <v>251</v>
      </c>
      <c r="N323" s="127">
        <v>130</v>
      </c>
      <c r="O323" s="127">
        <v>60</v>
      </c>
      <c r="P323" s="127">
        <v>61</v>
      </c>
    </row>
    <row r="324" spans="1:16" x14ac:dyDescent="0.25">
      <c r="A324" s="125" t="s">
        <v>518</v>
      </c>
      <c r="B324" s="126" t="s">
        <v>519</v>
      </c>
      <c r="C324" s="126" t="s">
        <v>690</v>
      </c>
      <c r="D324" s="125" t="s">
        <v>691</v>
      </c>
      <c r="E324" s="127">
        <v>538</v>
      </c>
      <c r="F324" s="127">
        <v>240</v>
      </c>
      <c r="G324" s="127">
        <v>111</v>
      </c>
      <c r="H324" s="127">
        <v>187</v>
      </c>
      <c r="I324" s="127">
        <v>429</v>
      </c>
      <c r="J324" s="127">
        <v>144</v>
      </c>
      <c r="K324" s="127">
        <v>102</v>
      </c>
      <c r="L324" s="127">
        <v>183</v>
      </c>
      <c r="M324" s="127">
        <v>521</v>
      </c>
      <c r="N324" s="127">
        <v>243</v>
      </c>
      <c r="O324" s="127">
        <v>101</v>
      </c>
      <c r="P324" s="127">
        <v>177</v>
      </c>
    </row>
    <row r="325" spans="1:16" x14ac:dyDescent="0.25">
      <c r="A325" s="125" t="s">
        <v>518</v>
      </c>
      <c r="B325" s="126" t="s">
        <v>519</v>
      </c>
      <c r="C325" s="126" t="s">
        <v>698</v>
      </c>
      <c r="D325" s="125" t="s">
        <v>699</v>
      </c>
      <c r="E325" s="127">
        <v>662</v>
      </c>
      <c r="F325" s="127">
        <v>88</v>
      </c>
      <c r="G325" s="127">
        <v>509</v>
      </c>
      <c r="H325" s="127">
        <v>65</v>
      </c>
      <c r="I325" s="127">
        <v>674</v>
      </c>
      <c r="J325" s="127">
        <v>69</v>
      </c>
      <c r="K325" s="127">
        <v>536</v>
      </c>
      <c r="L325" s="127">
        <v>69</v>
      </c>
      <c r="M325" s="127">
        <v>631</v>
      </c>
      <c r="N325" s="127">
        <v>92</v>
      </c>
      <c r="O325" s="127">
        <v>475</v>
      </c>
      <c r="P325" s="127">
        <v>64</v>
      </c>
    </row>
    <row r="326" spans="1:16" x14ac:dyDescent="0.25">
      <c r="A326" s="125" t="s">
        <v>518</v>
      </c>
      <c r="B326" s="126" t="s">
        <v>519</v>
      </c>
      <c r="C326" s="126" t="s">
        <v>700</v>
      </c>
      <c r="D326" s="125" t="s">
        <v>701</v>
      </c>
      <c r="E326" s="127">
        <v>700</v>
      </c>
      <c r="F326" s="127">
        <v>62</v>
      </c>
      <c r="G326" s="127">
        <v>597</v>
      </c>
      <c r="H326" s="127">
        <v>41</v>
      </c>
      <c r="I326" s="127">
        <v>709</v>
      </c>
      <c r="J326" s="127">
        <v>48</v>
      </c>
      <c r="K326" s="127">
        <v>620</v>
      </c>
      <c r="L326" s="127">
        <v>41</v>
      </c>
      <c r="M326" s="127">
        <v>656</v>
      </c>
      <c r="N326" s="127">
        <v>61</v>
      </c>
      <c r="O326" s="127">
        <v>554</v>
      </c>
      <c r="P326" s="127">
        <v>41</v>
      </c>
    </row>
    <row r="327" spans="1:16" x14ac:dyDescent="0.25">
      <c r="A327" s="125" t="s">
        <v>518</v>
      </c>
      <c r="B327" s="126" t="s">
        <v>519</v>
      </c>
      <c r="C327" s="126" t="s">
        <v>702</v>
      </c>
      <c r="D327" s="125" t="s">
        <v>703</v>
      </c>
      <c r="E327" s="127">
        <v>524</v>
      </c>
      <c r="F327" s="127">
        <v>299</v>
      </c>
      <c r="G327" s="127">
        <v>176</v>
      </c>
      <c r="H327" s="127">
        <v>49</v>
      </c>
      <c r="I327" s="127">
        <v>402</v>
      </c>
      <c r="J327" s="127">
        <v>188</v>
      </c>
      <c r="K327" s="127">
        <v>163</v>
      </c>
      <c r="L327" s="127">
        <v>51</v>
      </c>
      <c r="M327" s="127">
        <v>507</v>
      </c>
      <c r="N327" s="127">
        <v>300</v>
      </c>
      <c r="O327" s="127">
        <v>165</v>
      </c>
      <c r="P327" s="127">
        <v>42</v>
      </c>
    </row>
    <row r="328" spans="1:16" x14ac:dyDescent="0.25">
      <c r="A328" s="125" t="s">
        <v>518</v>
      </c>
      <c r="B328" s="126" t="s">
        <v>519</v>
      </c>
      <c r="C328" s="126" t="s">
        <v>704</v>
      </c>
      <c r="D328" s="125" t="s">
        <v>705</v>
      </c>
      <c r="E328" s="127">
        <v>1193</v>
      </c>
      <c r="F328" s="127">
        <v>382</v>
      </c>
      <c r="G328" s="127">
        <v>590</v>
      </c>
      <c r="H328" s="127">
        <v>221</v>
      </c>
      <c r="I328" s="127">
        <v>1107</v>
      </c>
      <c r="J328" s="127">
        <v>287</v>
      </c>
      <c r="K328" s="127">
        <v>586</v>
      </c>
      <c r="L328" s="127">
        <v>234</v>
      </c>
      <c r="M328" s="127">
        <v>1185</v>
      </c>
      <c r="N328" s="127">
        <v>349</v>
      </c>
      <c r="O328" s="127">
        <v>603</v>
      </c>
      <c r="P328" s="127">
        <v>233</v>
      </c>
    </row>
    <row r="329" spans="1:16" x14ac:dyDescent="0.25">
      <c r="A329" s="125" t="s">
        <v>518</v>
      </c>
      <c r="B329" s="126" t="s">
        <v>519</v>
      </c>
      <c r="C329" s="126" t="s">
        <v>708</v>
      </c>
      <c r="D329" s="125" t="s">
        <v>709</v>
      </c>
      <c r="E329" s="127">
        <v>3045</v>
      </c>
      <c r="F329" s="127">
        <v>281</v>
      </c>
      <c r="G329" s="127">
        <v>2574</v>
      </c>
      <c r="H329" s="127">
        <v>190</v>
      </c>
      <c r="I329" s="127">
        <v>3084</v>
      </c>
      <c r="J329" s="127">
        <v>225</v>
      </c>
      <c r="K329" s="127">
        <v>2673</v>
      </c>
      <c r="L329" s="127">
        <v>186</v>
      </c>
      <c r="M329" s="127">
        <v>3094</v>
      </c>
      <c r="N329" s="127">
        <v>289</v>
      </c>
      <c r="O329" s="127">
        <v>2632</v>
      </c>
      <c r="P329" s="127">
        <v>173</v>
      </c>
    </row>
    <row r="330" spans="1:16" x14ac:dyDescent="0.25">
      <c r="A330" s="125" t="s">
        <v>518</v>
      </c>
      <c r="B330" s="126" t="s">
        <v>519</v>
      </c>
      <c r="C330" s="126" t="s">
        <v>706</v>
      </c>
      <c r="D330" s="125" t="s">
        <v>707</v>
      </c>
      <c r="E330" s="127">
        <v>1464</v>
      </c>
      <c r="F330" s="127">
        <v>260</v>
      </c>
      <c r="G330" s="127">
        <v>1136</v>
      </c>
      <c r="H330" s="127">
        <v>68</v>
      </c>
      <c r="I330" s="127">
        <v>1372</v>
      </c>
      <c r="J330" s="127">
        <v>162</v>
      </c>
      <c r="K330" s="127">
        <v>1133</v>
      </c>
      <c r="L330" s="127">
        <v>77</v>
      </c>
      <c r="M330" s="127">
        <v>1378</v>
      </c>
      <c r="N330" s="127">
        <v>260</v>
      </c>
      <c r="O330" s="127">
        <v>1038</v>
      </c>
      <c r="P330" s="127">
        <v>80</v>
      </c>
    </row>
    <row r="331" spans="1:16" x14ac:dyDescent="0.25">
      <c r="A331" s="125" t="s">
        <v>518</v>
      </c>
      <c r="B331" s="126" t="s">
        <v>519</v>
      </c>
      <c r="C331" s="126" t="s">
        <v>710</v>
      </c>
      <c r="D331" s="125" t="s">
        <v>711</v>
      </c>
      <c r="E331" s="127">
        <v>31389</v>
      </c>
      <c r="F331" s="127">
        <v>3691</v>
      </c>
      <c r="G331" s="127">
        <v>19747</v>
      </c>
      <c r="H331" s="127">
        <v>7951</v>
      </c>
      <c r="I331" s="127">
        <v>31350</v>
      </c>
      <c r="J331" s="127">
        <v>3673</v>
      </c>
      <c r="K331" s="127">
        <v>19735</v>
      </c>
      <c r="L331" s="127">
        <v>7942</v>
      </c>
      <c r="M331" s="127">
        <v>30777</v>
      </c>
      <c r="N331" s="127">
        <v>3692</v>
      </c>
      <c r="O331" s="127">
        <v>19289</v>
      </c>
      <c r="P331" s="127">
        <v>7796</v>
      </c>
    </row>
    <row r="332" spans="1:16" x14ac:dyDescent="0.25">
      <c r="A332" s="125" t="s">
        <v>518</v>
      </c>
      <c r="B332" s="126" t="s">
        <v>519</v>
      </c>
      <c r="C332" s="126" t="s">
        <v>712</v>
      </c>
      <c r="D332" s="125" t="s">
        <v>713</v>
      </c>
      <c r="E332" s="127">
        <v>214</v>
      </c>
      <c r="F332" s="127">
        <v>122</v>
      </c>
      <c r="G332" s="127">
        <v>41</v>
      </c>
      <c r="H332" s="127">
        <v>51</v>
      </c>
      <c r="I332" s="127">
        <v>181</v>
      </c>
      <c r="J332" s="127">
        <v>95</v>
      </c>
      <c r="K332" s="127">
        <v>37</v>
      </c>
      <c r="L332" s="127">
        <v>49</v>
      </c>
      <c r="M332" s="127">
        <v>211</v>
      </c>
      <c r="N332" s="127">
        <v>125</v>
      </c>
      <c r="O332" s="127">
        <v>36</v>
      </c>
      <c r="P332" s="127">
        <v>50</v>
      </c>
    </row>
    <row r="333" spans="1:16" x14ac:dyDescent="0.25">
      <c r="A333" s="125" t="s">
        <v>518</v>
      </c>
      <c r="B333" s="126" t="s">
        <v>519</v>
      </c>
      <c r="C333" s="126" t="s">
        <v>714</v>
      </c>
      <c r="D333" s="125" t="s">
        <v>715</v>
      </c>
      <c r="E333" s="127">
        <v>170</v>
      </c>
      <c r="F333" s="127">
        <v>117</v>
      </c>
      <c r="G333" s="127">
        <v>16</v>
      </c>
      <c r="H333" s="127">
        <v>37</v>
      </c>
      <c r="I333" s="127">
        <v>125</v>
      </c>
      <c r="J333" s="127">
        <v>73</v>
      </c>
      <c r="K333" s="127">
        <v>18</v>
      </c>
      <c r="L333" s="127">
        <v>34</v>
      </c>
      <c r="M333" s="127">
        <v>169</v>
      </c>
      <c r="N333" s="127">
        <v>117</v>
      </c>
      <c r="O333" s="127">
        <v>18</v>
      </c>
      <c r="P333" s="127">
        <v>34</v>
      </c>
    </row>
    <row r="334" spans="1:16" x14ac:dyDescent="0.25">
      <c r="A334" s="125" t="s">
        <v>518</v>
      </c>
      <c r="B334" s="126" t="s">
        <v>519</v>
      </c>
      <c r="C334" s="126" t="s">
        <v>718</v>
      </c>
      <c r="D334" s="125" t="s">
        <v>719</v>
      </c>
      <c r="E334" s="127">
        <v>643</v>
      </c>
      <c r="F334" s="127">
        <v>280</v>
      </c>
      <c r="G334" s="127">
        <v>299</v>
      </c>
      <c r="H334" s="127">
        <v>64</v>
      </c>
      <c r="I334" s="127">
        <v>533</v>
      </c>
      <c r="J334" s="127">
        <v>184</v>
      </c>
      <c r="K334" s="127">
        <v>282</v>
      </c>
      <c r="L334" s="127">
        <v>67</v>
      </c>
      <c r="M334" s="127">
        <v>626</v>
      </c>
      <c r="N334" s="127">
        <v>285</v>
      </c>
      <c r="O334" s="127">
        <v>278</v>
      </c>
      <c r="P334" s="127">
        <v>63</v>
      </c>
    </row>
    <row r="335" spans="1:16" x14ac:dyDescent="0.25">
      <c r="A335" s="125" t="s">
        <v>518</v>
      </c>
      <c r="B335" s="126" t="s">
        <v>519</v>
      </c>
      <c r="C335" s="126" t="s">
        <v>716</v>
      </c>
      <c r="D335" s="125" t="s">
        <v>717</v>
      </c>
      <c r="E335" s="127">
        <v>1372</v>
      </c>
      <c r="F335" s="127">
        <v>268</v>
      </c>
      <c r="G335" s="127">
        <v>1041</v>
      </c>
      <c r="H335" s="127">
        <v>63</v>
      </c>
      <c r="I335" s="127">
        <v>1331</v>
      </c>
      <c r="J335" s="127">
        <v>206</v>
      </c>
      <c r="K335" s="127">
        <v>1068</v>
      </c>
      <c r="L335" s="127">
        <v>57</v>
      </c>
      <c r="M335" s="127">
        <v>1358</v>
      </c>
      <c r="N335" s="127">
        <v>266</v>
      </c>
      <c r="O335" s="127">
        <v>1033</v>
      </c>
      <c r="P335" s="127">
        <v>59</v>
      </c>
    </row>
    <row r="336" spans="1:16" x14ac:dyDescent="0.25">
      <c r="A336" s="125" t="s">
        <v>518</v>
      </c>
      <c r="B336" s="126" t="s">
        <v>519</v>
      </c>
      <c r="C336" s="126" t="s">
        <v>720</v>
      </c>
      <c r="D336" s="126" t="s">
        <v>721</v>
      </c>
      <c r="E336" s="127">
        <v>305</v>
      </c>
      <c r="F336" s="127">
        <v>95</v>
      </c>
      <c r="G336" s="127">
        <v>184</v>
      </c>
      <c r="H336" s="127">
        <v>26</v>
      </c>
      <c r="I336" s="127">
        <v>281</v>
      </c>
      <c r="J336" s="127">
        <v>72</v>
      </c>
      <c r="K336" s="127">
        <v>182</v>
      </c>
      <c r="L336" s="127">
        <v>27</v>
      </c>
      <c r="M336" s="127">
        <v>304</v>
      </c>
      <c r="N336" s="127">
        <v>95</v>
      </c>
      <c r="O336" s="127">
        <v>180</v>
      </c>
      <c r="P336" s="127">
        <v>29</v>
      </c>
    </row>
    <row r="337" spans="1:16" x14ac:dyDescent="0.25">
      <c r="A337" s="125" t="s">
        <v>518</v>
      </c>
      <c r="B337" s="126" t="s">
        <v>519</v>
      </c>
      <c r="C337" s="126" t="s">
        <v>722</v>
      </c>
      <c r="D337" s="125" t="s">
        <v>723</v>
      </c>
      <c r="E337" s="127">
        <v>412</v>
      </c>
      <c r="F337" s="127">
        <v>117</v>
      </c>
      <c r="G337" s="127">
        <v>197</v>
      </c>
      <c r="H337" s="127">
        <v>98</v>
      </c>
      <c r="I337" s="127">
        <v>410</v>
      </c>
      <c r="J337" s="127">
        <v>120</v>
      </c>
      <c r="K337" s="127">
        <v>189</v>
      </c>
      <c r="L337" s="127">
        <v>101</v>
      </c>
      <c r="M337" s="127">
        <v>405</v>
      </c>
      <c r="N337" s="127">
        <v>126</v>
      </c>
      <c r="O337" s="127">
        <v>188</v>
      </c>
      <c r="P337" s="127">
        <v>91</v>
      </c>
    </row>
    <row r="338" spans="1:16" x14ac:dyDescent="0.25">
      <c r="A338" s="125" t="s">
        <v>518</v>
      </c>
      <c r="B338" s="126" t="s">
        <v>519</v>
      </c>
      <c r="C338" s="126" t="s">
        <v>724</v>
      </c>
      <c r="D338" s="125" t="s">
        <v>725</v>
      </c>
      <c r="E338" s="127">
        <v>208</v>
      </c>
      <c r="F338" s="127">
        <v>103</v>
      </c>
      <c r="G338" s="127">
        <v>48</v>
      </c>
      <c r="H338" s="127">
        <v>57</v>
      </c>
      <c r="I338" s="127">
        <v>188</v>
      </c>
      <c r="J338" s="127">
        <v>75</v>
      </c>
      <c r="K338" s="127">
        <v>57</v>
      </c>
      <c r="L338" s="127">
        <v>56</v>
      </c>
      <c r="M338" s="127">
        <v>215</v>
      </c>
      <c r="N338" s="127">
        <v>104</v>
      </c>
      <c r="O338" s="127">
        <v>56</v>
      </c>
      <c r="P338" s="127">
        <v>55</v>
      </c>
    </row>
    <row r="339" spans="1:16" x14ac:dyDescent="0.25">
      <c r="A339" s="125" t="s">
        <v>518</v>
      </c>
      <c r="B339" s="126" t="s">
        <v>519</v>
      </c>
      <c r="C339" s="126" t="s">
        <v>726</v>
      </c>
      <c r="D339" s="125" t="s">
        <v>727</v>
      </c>
      <c r="E339" s="127">
        <v>1381</v>
      </c>
      <c r="F339" s="127">
        <v>205</v>
      </c>
      <c r="G339" s="127">
        <v>1072</v>
      </c>
      <c r="H339" s="127">
        <v>104</v>
      </c>
      <c r="I339" s="127">
        <v>1334</v>
      </c>
      <c r="J339" s="127">
        <v>138</v>
      </c>
      <c r="K339" s="127">
        <v>1104</v>
      </c>
      <c r="L339" s="127">
        <v>92</v>
      </c>
      <c r="M339" s="127">
        <v>1632</v>
      </c>
      <c r="N339" s="127">
        <v>203</v>
      </c>
      <c r="O339" s="127">
        <v>1337</v>
      </c>
      <c r="P339" s="127">
        <v>92</v>
      </c>
    </row>
    <row r="340" spans="1:16" x14ac:dyDescent="0.25">
      <c r="A340" s="125" t="s">
        <v>518</v>
      </c>
      <c r="B340" s="126" t="s">
        <v>519</v>
      </c>
      <c r="C340" s="126" t="s">
        <v>728</v>
      </c>
      <c r="D340" s="125" t="s">
        <v>729</v>
      </c>
      <c r="E340" s="127">
        <v>462</v>
      </c>
      <c r="F340" s="127">
        <v>132</v>
      </c>
      <c r="G340" s="127">
        <v>262</v>
      </c>
      <c r="H340" s="127">
        <v>68</v>
      </c>
      <c r="I340" s="127">
        <v>416</v>
      </c>
      <c r="J340" s="127">
        <v>92</v>
      </c>
      <c r="K340" s="127">
        <v>259</v>
      </c>
      <c r="L340" s="127">
        <v>65</v>
      </c>
      <c r="M340" s="127">
        <v>463</v>
      </c>
      <c r="N340" s="127">
        <v>134</v>
      </c>
      <c r="O340" s="127">
        <v>261</v>
      </c>
      <c r="P340" s="127">
        <v>68</v>
      </c>
    </row>
    <row r="341" spans="1:16" x14ac:dyDescent="0.25">
      <c r="A341" s="125" t="s">
        <v>518</v>
      </c>
      <c r="B341" s="126" t="s">
        <v>519</v>
      </c>
      <c r="C341" s="126" t="s">
        <v>730</v>
      </c>
      <c r="D341" s="125" t="s">
        <v>731</v>
      </c>
      <c r="E341" s="127">
        <v>495</v>
      </c>
      <c r="F341" s="127">
        <v>276</v>
      </c>
      <c r="G341" s="127">
        <v>120</v>
      </c>
      <c r="H341" s="127">
        <v>99</v>
      </c>
      <c r="I341" s="127">
        <v>398</v>
      </c>
      <c r="J341" s="127">
        <v>182</v>
      </c>
      <c r="K341" s="127">
        <v>122</v>
      </c>
      <c r="L341" s="127">
        <v>94</v>
      </c>
      <c r="M341" s="127">
        <v>465</v>
      </c>
      <c r="N341" s="127">
        <v>240</v>
      </c>
      <c r="O341" s="127">
        <v>131</v>
      </c>
      <c r="P341" s="127">
        <v>94</v>
      </c>
    </row>
    <row r="342" spans="1:16" x14ac:dyDescent="0.25">
      <c r="A342" s="125" t="s">
        <v>518</v>
      </c>
      <c r="B342" s="126" t="s">
        <v>519</v>
      </c>
      <c r="C342" s="126" t="s">
        <v>732</v>
      </c>
      <c r="D342" s="125" t="s">
        <v>733</v>
      </c>
      <c r="E342" s="127">
        <v>1517</v>
      </c>
      <c r="F342" s="127">
        <v>408</v>
      </c>
      <c r="G342" s="127">
        <v>807</v>
      </c>
      <c r="H342" s="127">
        <v>302</v>
      </c>
      <c r="I342" s="127">
        <v>1390</v>
      </c>
      <c r="J342" s="127">
        <v>284</v>
      </c>
      <c r="K342" s="127">
        <v>810</v>
      </c>
      <c r="L342" s="127">
        <v>296</v>
      </c>
      <c r="M342" s="127">
        <v>1517</v>
      </c>
      <c r="N342" s="127">
        <v>412</v>
      </c>
      <c r="O342" s="127">
        <v>814</v>
      </c>
      <c r="P342" s="127">
        <v>291</v>
      </c>
    </row>
    <row r="343" spans="1:16" x14ac:dyDescent="0.25">
      <c r="A343" s="125" t="s">
        <v>518</v>
      </c>
      <c r="B343" s="126" t="s">
        <v>519</v>
      </c>
      <c r="C343" s="126" t="s">
        <v>734</v>
      </c>
      <c r="D343" s="125" t="s">
        <v>735</v>
      </c>
      <c r="E343" s="127">
        <v>221</v>
      </c>
      <c r="F343" s="127">
        <v>81</v>
      </c>
      <c r="G343" s="127">
        <v>97</v>
      </c>
      <c r="H343" s="127">
        <v>43</v>
      </c>
      <c r="I343" s="127">
        <v>229</v>
      </c>
      <c r="J343" s="127">
        <v>79</v>
      </c>
      <c r="K343" s="127">
        <v>105</v>
      </c>
      <c r="L343" s="127">
        <v>45</v>
      </c>
      <c r="M343" s="127">
        <v>220</v>
      </c>
      <c r="N343" s="127">
        <v>81</v>
      </c>
      <c r="O343" s="127">
        <v>93</v>
      </c>
      <c r="P343" s="127">
        <v>46</v>
      </c>
    </row>
    <row r="344" spans="1:16" x14ac:dyDescent="0.25">
      <c r="A344" s="125" t="s">
        <v>518</v>
      </c>
      <c r="B344" s="126" t="s">
        <v>519</v>
      </c>
      <c r="C344" s="126" t="s">
        <v>736</v>
      </c>
      <c r="D344" s="125" t="s">
        <v>737</v>
      </c>
      <c r="E344" s="127">
        <v>245</v>
      </c>
      <c r="F344" s="127">
        <v>117</v>
      </c>
      <c r="G344" s="127">
        <v>35</v>
      </c>
      <c r="H344" s="127">
        <v>93</v>
      </c>
      <c r="I344" s="127">
        <v>208</v>
      </c>
      <c r="J344" s="127">
        <v>81</v>
      </c>
      <c r="K344" s="127">
        <v>35</v>
      </c>
      <c r="L344" s="127">
        <v>92</v>
      </c>
      <c r="M344" s="127">
        <v>241</v>
      </c>
      <c r="N344" s="127">
        <v>122</v>
      </c>
      <c r="O344" s="127">
        <v>32</v>
      </c>
      <c r="P344" s="127">
        <v>87</v>
      </c>
    </row>
    <row r="345" spans="1:16" x14ac:dyDescent="0.25">
      <c r="A345" s="125" t="s">
        <v>518</v>
      </c>
      <c r="B345" s="126" t="s">
        <v>519</v>
      </c>
      <c r="C345" s="126" t="s">
        <v>738</v>
      </c>
      <c r="D345" s="125" t="s">
        <v>739</v>
      </c>
      <c r="E345" s="127">
        <v>1476</v>
      </c>
      <c r="F345" s="127">
        <v>321</v>
      </c>
      <c r="G345" s="127">
        <v>1013</v>
      </c>
      <c r="H345" s="127">
        <v>142</v>
      </c>
      <c r="I345" s="127">
        <v>1396</v>
      </c>
      <c r="J345" s="127">
        <v>228</v>
      </c>
      <c r="K345" s="127">
        <v>1026</v>
      </c>
      <c r="L345" s="127">
        <v>142</v>
      </c>
      <c r="M345" s="127">
        <v>1403</v>
      </c>
      <c r="N345" s="127">
        <v>347</v>
      </c>
      <c r="O345" s="127">
        <v>955</v>
      </c>
      <c r="P345" s="127">
        <v>101</v>
      </c>
    </row>
    <row r="346" spans="1:16" x14ac:dyDescent="0.25">
      <c r="A346" s="125" t="s">
        <v>518</v>
      </c>
      <c r="B346" s="126" t="s">
        <v>519</v>
      </c>
      <c r="C346" s="126" t="s">
        <v>740</v>
      </c>
      <c r="D346" s="125" t="s">
        <v>741</v>
      </c>
      <c r="E346" s="127">
        <v>250</v>
      </c>
      <c r="F346" s="127">
        <v>138</v>
      </c>
      <c r="G346" s="127">
        <v>30</v>
      </c>
      <c r="H346" s="127">
        <v>82</v>
      </c>
      <c r="I346" s="127">
        <v>221</v>
      </c>
      <c r="J346" s="127">
        <v>118</v>
      </c>
      <c r="K346" s="127">
        <v>28</v>
      </c>
      <c r="L346" s="127">
        <v>75</v>
      </c>
      <c r="M346" s="127">
        <v>217</v>
      </c>
      <c r="N346" s="127">
        <v>123</v>
      </c>
      <c r="O346" s="127">
        <v>26</v>
      </c>
      <c r="P346" s="127">
        <v>68</v>
      </c>
    </row>
    <row r="347" spans="1:16" x14ac:dyDescent="0.25">
      <c r="A347" s="125" t="s">
        <v>518</v>
      </c>
      <c r="B347" s="126" t="s">
        <v>519</v>
      </c>
      <c r="C347" s="126" t="s">
        <v>742</v>
      </c>
      <c r="D347" s="125" t="s">
        <v>743</v>
      </c>
      <c r="E347" s="127">
        <v>648</v>
      </c>
      <c r="F347" s="127">
        <v>96</v>
      </c>
      <c r="G347" s="127">
        <v>493</v>
      </c>
      <c r="H347" s="127">
        <v>59</v>
      </c>
      <c r="I347" s="127">
        <v>652</v>
      </c>
      <c r="J347" s="127">
        <v>80</v>
      </c>
      <c r="K347" s="127">
        <v>512</v>
      </c>
      <c r="L347" s="127">
        <v>60</v>
      </c>
      <c r="M347" s="127">
        <v>651</v>
      </c>
      <c r="N347" s="127">
        <v>98</v>
      </c>
      <c r="O347" s="127">
        <v>493</v>
      </c>
      <c r="P347" s="127">
        <v>60</v>
      </c>
    </row>
    <row r="348" spans="1:16" x14ac:dyDescent="0.25">
      <c r="A348" s="125" t="s">
        <v>518</v>
      </c>
      <c r="B348" s="126" t="s">
        <v>519</v>
      </c>
      <c r="C348" s="126" t="s">
        <v>744</v>
      </c>
      <c r="D348" s="125" t="s">
        <v>745</v>
      </c>
      <c r="E348" s="127">
        <v>295</v>
      </c>
      <c r="F348" s="127">
        <v>156</v>
      </c>
      <c r="G348" s="127">
        <v>85</v>
      </c>
      <c r="H348" s="127">
        <v>54</v>
      </c>
      <c r="I348" s="127">
        <v>226</v>
      </c>
      <c r="J348" s="127">
        <v>90</v>
      </c>
      <c r="K348" s="127">
        <v>82</v>
      </c>
      <c r="L348" s="127">
        <v>54</v>
      </c>
      <c r="M348" s="127">
        <v>279</v>
      </c>
      <c r="N348" s="127">
        <v>150</v>
      </c>
      <c r="O348" s="127">
        <v>83</v>
      </c>
      <c r="P348" s="127">
        <v>46</v>
      </c>
    </row>
    <row r="349" spans="1:16" x14ac:dyDescent="0.25">
      <c r="A349" s="125" t="s">
        <v>518</v>
      </c>
      <c r="B349" s="126" t="s">
        <v>519</v>
      </c>
      <c r="C349" s="126" t="s">
        <v>520</v>
      </c>
      <c r="D349" s="125" t="s">
        <v>521</v>
      </c>
      <c r="E349" s="127">
        <v>91408</v>
      </c>
      <c r="F349" s="127">
        <v>17675</v>
      </c>
      <c r="G349" s="127">
        <v>56518</v>
      </c>
      <c r="H349" s="127">
        <v>17215</v>
      </c>
      <c r="I349" s="127">
        <v>100132</v>
      </c>
      <c r="J349" s="127">
        <v>25600</v>
      </c>
      <c r="K349" s="127">
        <v>57186</v>
      </c>
      <c r="L349" s="127">
        <v>17346</v>
      </c>
      <c r="M349" s="127">
        <v>91098</v>
      </c>
      <c r="N349" s="127">
        <v>17485</v>
      </c>
      <c r="O349" s="127">
        <v>56731</v>
      </c>
      <c r="P349" s="127">
        <v>16882</v>
      </c>
    </row>
    <row r="350" spans="1:16" x14ac:dyDescent="0.25">
      <c r="A350" s="125" t="s">
        <v>518</v>
      </c>
      <c r="B350" s="126" t="s">
        <v>519</v>
      </c>
      <c r="C350" s="126" t="s">
        <v>746</v>
      </c>
      <c r="D350" s="125" t="s">
        <v>747</v>
      </c>
      <c r="E350" s="127">
        <v>131</v>
      </c>
      <c r="F350" s="127">
        <v>79</v>
      </c>
      <c r="G350" s="127">
        <v>21</v>
      </c>
      <c r="H350" s="127">
        <v>31</v>
      </c>
      <c r="I350" s="127">
        <v>137</v>
      </c>
      <c r="J350" s="127">
        <v>52</v>
      </c>
      <c r="K350" s="127">
        <v>49</v>
      </c>
      <c r="L350" s="127">
        <v>36</v>
      </c>
      <c r="M350" s="127">
        <v>164</v>
      </c>
      <c r="N350" s="127">
        <v>82</v>
      </c>
      <c r="O350" s="127">
        <v>50</v>
      </c>
      <c r="P350" s="127">
        <v>32</v>
      </c>
    </row>
    <row r="351" spans="1:16" x14ac:dyDescent="0.25">
      <c r="A351" s="125" t="s">
        <v>518</v>
      </c>
      <c r="B351" s="126" t="s">
        <v>519</v>
      </c>
      <c r="C351" s="126" t="s">
        <v>748</v>
      </c>
      <c r="D351" s="125" t="s">
        <v>749</v>
      </c>
      <c r="E351" s="127">
        <v>444</v>
      </c>
      <c r="F351" s="127">
        <v>281</v>
      </c>
      <c r="G351" s="127">
        <v>82</v>
      </c>
      <c r="H351" s="127">
        <v>81</v>
      </c>
      <c r="I351" s="127">
        <v>322</v>
      </c>
      <c r="J351" s="127">
        <v>158</v>
      </c>
      <c r="K351" s="127">
        <v>82</v>
      </c>
      <c r="L351" s="127">
        <v>82</v>
      </c>
      <c r="M351" s="127">
        <v>439</v>
      </c>
      <c r="N351" s="127">
        <v>279</v>
      </c>
      <c r="O351" s="127">
        <v>81</v>
      </c>
      <c r="P351" s="127">
        <v>79</v>
      </c>
    </row>
    <row r="352" spans="1:16" x14ac:dyDescent="0.25">
      <c r="A352" s="125" t="s">
        <v>518</v>
      </c>
      <c r="B352" s="126" t="s">
        <v>519</v>
      </c>
      <c r="C352" s="126" t="s">
        <v>750</v>
      </c>
      <c r="D352" s="125" t="s">
        <v>751</v>
      </c>
      <c r="E352" s="127">
        <v>1084</v>
      </c>
      <c r="F352" s="127">
        <v>317</v>
      </c>
      <c r="G352" s="127">
        <v>642</v>
      </c>
      <c r="H352" s="127">
        <v>125</v>
      </c>
      <c r="I352" s="127">
        <v>942</v>
      </c>
      <c r="J352" s="127">
        <v>248</v>
      </c>
      <c r="K352" s="127">
        <v>559</v>
      </c>
      <c r="L352" s="127">
        <v>135</v>
      </c>
      <c r="M352" s="127">
        <v>1039</v>
      </c>
      <c r="N352" s="127">
        <v>367</v>
      </c>
      <c r="O352" s="127">
        <v>548</v>
      </c>
      <c r="P352" s="127">
        <v>124</v>
      </c>
    </row>
    <row r="353" spans="1:16" x14ac:dyDescent="0.25">
      <c r="A353" s="125" t="s">
        <v>518</v>
      </c>
      <c r="B353" s="126" t="s">
        <v>519</v>
      </c>
      <c r="C353" s="126" t="s">
        <v>752</v>
      </c>
      <c r="D353" s="125" t="s">
        <v>753</v>
      </c>
      <c r="E353" s="127">
        <v>132</v>
      </c>
      <c r="F353" s="127">
        <v>98</v>
      </c>
      <c r="G353" s="127">
        <v>12</v>
      </c>
      <c r="H353" s="127">
        <v>22</v>
      </c>
      <c r="I353" s="127">
        <v>96</v>
      </c>
      <c r="J353" s="127">
        <v>66</v>
      </c>
      <c r="K353" s="127">
        <v>11</v>
      </c>
      <c r="L353" s="127">
        <v>19</v>
      </c>
      <c r="M353" s="127">
        <v>131</v>
      </c>
      <c r="N353" s="127">
        <v>100</v>
      </c>
      <c r="O353" s="127">
        <v>11</v>
      </c>
      <c r="P353" s="127">
        <v>20</v>
      </c>
    </row>
    <row r="354" spans="1:16" x14ac:dyDescent="0.25">
      <c r="A354" s="125" t="s">
        <v>518</v>
      </c>
      <c r="B354" s="126" t="s">
        <v>519</v>
      </c>
      <c r="C354" s="126" t="s">
        <v>754</v>
      </c>
      <c r="D354" s="125" t="s">
        <v>755</v>
      </c>
      <c r="E354" s="127">
        <v>375</v>
      </c>
      <c r="F354" s="127">
        <v>202</v>
      </c>
      <c r="G354" s="127">
        <v>102</v>
      </c>
      <c r="H354" s="127">
        <v>71</v>
      </c>
      <c r="I354" s="127">
        <v>312</v>
      </c>
      <c r="J354" s="127">
        <v>141</v>
      </c>
      <c r="K354" s="127">
        <v>102</v>
      </c>
      <c r="L354" s="127">
        <v>69</v>
      </c>
      <c r="M354" s="127">
        <v>366</v>
      </c>
      <c r="N354" s="127">
        <v>201</v>
      </c>
      <c r="O354" s="127">
        <v>99</v>
      </c>
      <c r="P354" s="127">
        <v>66</v>
      </c>
    </row>
    <row r="355" spans="1:16" x14ac:dyDescent="0.25">
      <c r="A355" s="125" t="s">
        <v>518</v>
      </c>
      <c r="B355" s="126" t="s">
        <v>519</v>
      </c>
      <c r="C355" s="126" t="s">
        <v>756</v>
      </c>
      <c r="D355" s="125" t="s">
        <v>757</v>
      </c>
      <c r="E355" s="127">
        <v>1231</v>
      </c>
      <c r="F355" s="127">
        <v>398</v>
      </c>
      <c r="G355" s="127">
        <v>602</v>
      </c>
      <c r="H355" s="127">
        <v>231</v>
      </c>
      <c r="I355" s="127">
        <v>1051</v>
      </c>
      <c r="J355" s="127">
        <v>285</v>
      </c>
      <c r="K355" s="127">
        <v>529</v>
      </c>
      <c r="L355" s="127">
        <v>237</v>
      </c>
      <c r="M355" s="127">
        <v>1142</v>
      </c>
      <c r="N355" s="127">
        <v>403</v>
      </c>
      <c r="O355" s="127">
        <v>516</v>
      </c>
      <c r="P355" s="127">
        <v>223</v>
      </c>
    </row>
    <row r="356" spans="1:16" x14ac:dyDescent="0.25">
      <c r="A356" s="125" t="s">
        <v>518</v>
      </c>
      <c r="B356" s="126" t="s">
        <v>519</v>
      </c>
      <c r="C356" s="126" t="s">
        <v>616</v>
      </c>
      <c r="D356" s="125" t="s">
        <v>617</v>
      </c>
      <c r="E356" s="127">
        <v>3481</v>
      </c>
      <c r="F356" s="127">
        <v>756</v>
      </c>
      <c r="G356" s="127">
        <v>1952</v>
      </c>
      <c r="H356" s="127">
        <v>773</v>
      </c>
      <c r="I356" s="127">
        <v>3263</v>
      </c>
      <c r="J356" s="127">
        <v>586</v>
      </c>
      <c r="K356" s="127">
        <v>1904</v>
      </c>
      <c r="L356" s="127">
        <v>773</v>
      </c>
      <c r="M356" s="127">
        <v>3402</v>
      </c>
      <c r="N356" s="127">
        <v>741</v>
      </c>
      <c r="O356" s="127">
        <v>1917</v>
      </c>
      <c r="P356" s="127">
        <v>744</v>
      </c>
    </row>
    <row r="357" spans="1:16" x14ac:dyDescent="0.25">
      <c r="A357" s="125" t="s">
        <v>518</v>
      </c>
      <c r="B357" s="126" t="s">
        <v>519</v>
      </c>
      <c r="C357" s="126" t="s">
        <v>758</v>
      </c>
      <c r="D357" s="125" t="s">
        <v>759</v>
      </c>
      <c r="E357" s="127">
        <v>118</v>
      </c>
      <c r="F357" s="127">
        <v>86</v>
      </c>
      <c r="G357" s="127">
        <v>11</v>
      </c>
      <c r="H357" s="127">
        <v>21</v>
      </c>
      <c r="I357" s="127">
        <v>94</v>
      </c>
      <c r="J357" s="127">
        <v>62</v>
      </c>
      <c r="K357" s="127">
        <v>10</v>
      </c>
      <c r="L357" s="127">
        <v>22</v>
      </c>
      <c r="M357" s="127">
        <v>116</v>
      </c>
      <c r="N357" s="127">
        <v>86</v>
      </c>
      <c r="O357" s="127">
        <v>12</v>
      </c>
      <c r="P357" s="127">
        <v>18</v>
      </c>
    </row>
    <row r="358" spans="1:16" x14ac:dyDescent="0.25">
      <c r="A358" s="125" t="s">
        <v>518</v>
      </c>
      <c r="B358" s="126" t="s">
        <v>519</v>
      </c>
      <c r="C358" s="126" t="s">
        <v>760</v>
      </c>
      <c r="D358" s="125" t="s">
        <v>761</v>
      </c>
      <c r="E358" s="127">
        <v>325</v>
      </c>
      <c r="F358" s="127">
        <v>199</v>
      </c>
      <c r="G358" s="127">
        <v>54</v>
      </c>
      <c r="H358" s="127">
        <v>72</v>
      </c>
      <c r="I358" s="127">
        <v>214</v>
      </c>
      <c r="J358" s="127">
        <v>102</v>
      </c>
      <c r="K358" s="127">
        <v>47</v>
      </c>
      <c r="L358" s="127">
        <v>65</v>
      </c>
      <c r="M358" s="127">
        <v>278</v>
      </c>
      <c r="N358" s="127">
        <v>182</v>
      </c>
      <c r="O358" s="127">
        <v>33</v>
      </c>
      <c r="P358" s="127">
        <v>63</v>
      </c>
    </row>
    <row r="359" spans="1:16" x14ac:dyDescent="0.25">
      <c r="A359" s="125" t="s">
        <v>518</v>
      </c>
      <c r="B359" s="126" t="s">
        <v>519</v>
      </c>
      <c r="C359" s="126" t="s">
        <v>2357</v>
      </c>
      <c r="D359" s="125" t="s">
        <v>2357</v>
      </c>
      <c r="E359" s="127">
        <v>1</v>
      </c>
      <c r="F359" s="127">
        <v>0</v>
      </c>
      <c r="G359" s="127">
        <v>0</v>
      </c>
      <c r="H359" s="127">
        <v>1</v>
      </c>
      <c r="I359" s="127">
        <v>4</v>
      </c>
      <c r="J359" s="127">
        <v>0</v>
      </c>
      <c r="K359" s="127">
        <v>2</v>
      </c>
      <c r="L359" s="127">
        <v>2</v>
      </c>
      <c r="M359" s="127">
        <v>2</v>
      </c>
      <c r="N359" s="127">
        <v>0</v>
      </c>
      <c r="O359" s="127">
        <v>1</v>
      </c>
      <c r="P359" s="127">
        <v>1</v>
      </c>
    </row>
    <row r="360" spans="1:16" x14ac:dyDescent="0.25">
      <c r="A360" s="125" t="s">
        <v>762</v>
      </c>
      <c r="B360" s="126" t="s">
        <v>177</v>
      </c>
      <c r="C360" s="126" t="s">
        <v>765</v>
      </c>
      <c r="D360" s="125" t="s">
        <v>766</v>
      </c>
      <c r="E360" s="127">
        <v>2658</v>
      </c>
      <c r="F360" s="127">
        <v>513</v>
      </c>
      <c r="G360" s="127">
        <v>1397</v>
      </c>
      <c r="H360" s="127">
        <v>748</v>
      </c>
      <c r="I360" s="127">
        <v>2557</v>
      </c>
      <c r="J360" s="127">
        <v>520</v>
      </c>
      <c r="K360" s="127">
        <v>1307</v>
      </c>
      <c r="L360" s="127">
        <v>730</v>
      </c>
      <c r="M360" s="127">
        <v>2745</v>
      </c>
      <c r="N360" s="127">
        <v>515</v>
      </c>
      <c r="O360" s="127">
        <v>1489</v>
      </c>
      <c r="P360" s="127">
        <v>741</v>
      </c>
    </row>
    <row r="361" spans="1:16" x14ac:dyDescent="0.25">
      <c r="A361" s="125" t="s">
        <v>762</v>
      </c>
      <c r="B361" s="126" t="s">
        <v>177</v>
      </c>
      <c r="C361" s="126" t="s">
        <v>767</v>
      </c>
      <c r="D361" s="125" t="s">
        <v>768</v>
      </c>
      <c r="E361" s="127">
        <v>2763</v>
      </c>
      <c r="F361" s="127">
        <v>637</v>
      </c>
      <c r="G361" s="127">
        <v>1243</v>
      </c>
      <c r="H361" s="127">
        <v>883</v>
      </c>
      <c r="I361" s="127">
        <v>2805</v>
      </c>
      <c r="J361" s="127">
        <v>630</v>
      </c>
      <c r="K361" s="127">
        <v>1314</v>
      </c>
      <c r="L361" s="127">
        <v>861</v>
      </c>
      <c r="M361" s="127">
        <v>2816</v>
      </c>
      <c r="N361" s="127">
        <v>635</v>
      </c>
      <c r="O361" s="127">
        <v>1325</v>
      </c>
      <c r="P361" s="127">
        <v>856</v>
      </c>
    </row>
    <row r="362" spans="1:16" x14ac:dyDescent="0.25">
      <c r="A362" s="125" t="s">
        <v>762</v>
      </c>
      <c r="B362" s="126" t="s">
        <v>177</v>
      </c>
      <c r="C362" s="126" t="s">
        <v>769</v>
      </c>
      <c r="D362" s="125" t="s">
        <v>770</v>
      </c>
      <c r="E362" s="127">
        <v>1450</v>
      </c>
      <c r="F362" s="127">
        <v>303</v>
      </c>
      <c r="G362" s="127">
        <v>856</v>
      </c>
      <c r="H362" s="127">
        <v>291</v>
      </c>
      <c r="I362" s="127">
        <v>1452</v>
      </c>
      <c r="J362" s="127">
        <v>308</v>
      </c>
      <c r="K362" s="127">
        <v>844</v>
      </c>
      <c r="L362" s="127">
        <v>300</v>
      </c>
      <c r="M362" s="127">
        <v>1483</v>
      </c>
      <c r="N362" s="127">
        <v>292</v>
      </c>
      <c r="O362" s="127">
        <v>888</v>
      </c>
      <c r="P362" s="127">
        <v>303</v>
      </c>
    </row>
    <row r="363" spans="1:16" x14ac:dyDescent="0.25">
      <c r="A363" s="125" t="s">
        <v>762</v>
      </c>
      <c r="B363" s="126" t="s">
        <v>177</v>
      </c>
      <c r="C363" s="126" t="s">
        <v>771</v>
      </c>
      <c r="D363" s="125" t="s">
        <v>772</v>
      </c>
      <c r="E363" s="127">
        <v>681</v>
      </c>
      <c r="F363" s="127">
        <v>160</v>
      </c>
      <c r="G363" s="127">
        <v>351</v>
      </c>
      <c r="H363" s="127">
        <v>170</v>
      </c>
      <c r="I363" s="127">
        <v>664</v>
      </c>
      <c r="J363" s="127">
        <v>161</v>
      </c>
      <c r="K363" s="127">
        <v>335</v>
      </c>
      <c r="L363" s="127">
        <v>168</v>
      </c>
      <c r="M363" s="127">
        <v>636</v>
      </c>
      <c r="N363" s="127">
        <v>161</v>
      </c>
      <c r="O363" s="127">
        <v>315</v>
      </c>
      <c r="P363" s="127">
        <v>160</v>
      </c>
    </row>
    <row r="364" spans="1:16" x14ac:dyDescent="0.25">
      <c r="A364" s="125" t="s">
        <v>762</v>
      </c>
      <c r="B364" s="126" t="s">
        <v>177</v>
      </c>
      <c r="C364" s="126" t="s">
        <v>773</v>
      </c>
      <c r="D364" s="126" t="s">
        <v>774</v>
      </c>
      <c r="E364" s="127">
        <v>8125</v>
      </c>
      <c r="F364" s="127">
        <v>952</v>
      </c>
      <c r="G364" s="127">
        <v>5061</v>
      </c>
      <c r="H364" s="127">
        <v>2112</v>
      </c>
      <c r="I364" s="127">
        <v>8042</v>
      </c>
      <c r="J364" s="127">
        <v>958</v>
      </c>
      <c r="K364" s="127">
        <v>4965</v>
      </c>
      <c r="L364" s="127">
        <v>2119</v>
      </c>
      <c r="M364" s="127">
        <v>8030</v>
      </c>
      <c r="N364" s="127">
        <v>944</v>
      </c>
      <c r="O364" s="127">
        <v>4980</v>
      </c>
      <c r="P364" s="127">
        <v>2106</v>
      </c>
    </row>
    <row r="365" spans="1:16" x14ac:dyDescent="0.25">
      <c r="A365" s="125" t="s">
        <v>762</v>
      </c>
      <c r="B365" s="126" t="s">
        <v>177</v>
      </c>
      <c r="C365" s="126" t="s">
        <v>775</v>
      </c>
      <c r="D365" s="125" t="s">
        <v>776</v>
      </c>
      <c r="E365" s="127">
        <v>641</v>
      </c>
      <c r="F365" s="127">
        <v>177</v>
      </c>
      <c r="G365" s="127">
        <v>295</v>
      </c>
      <c r="H365" s="127">
        <v>169</v>
      </c>
      <c r="I365" s="127">
        <v>658</v>
      </c>
      <c r="J365" s="127">
        <v>180</v>
      </c>
      <c r="K365" s="127">
        <v>308</v>
      </c>
      <c r="L365" s="127">
        <v>170</v>
      </c>
      <c r="M365" s="127">
        <v>635</v>
      </c>
      <c r="N365" s="127">
        <v>176</v>
      </c>
      <c r="O365" s="127">
        <v>292</v>
      </c>
      <c r="P365" s="127">
        <v>167</v>
      </c>
    </row>
    <row r="366" spans="1:16" x14ac:dyDescent="0.25">
      <c r="A366" s="125" t="s">
        <v>762</v>
      </c>
      <c r="B366" s="126" t="s">
        <v>177</v>
      </c>
      <c r="C366" s="126" t="s">
        <v>777</v>
      </c>
      <c r="D366" s="125" t="s">
        <v>778</v>
      </c>
      <c r="E366" s="127">
        <v>11264</v>
      </c>
      <c r="F366" s="127">
        <v>1556</v>
      </c>
      <c r="G366" s="127">
        <v>6135</v>
      </c>
      <c r="H366" s="127">
        <v>3573</v>
      </c>
      <c r="I366" s="127">
        <v>11429</v>
      </c>
      <c r="J366" s="127">
        <v>1630</v>
      </c>
      <c r="K366" s="127">
        <v>6202</v>
      </c>
      <c r="L366" s="127">
        <v>3597</v>
      </c>
      <c r="M366" s="127">
        <v>11476</v>
      </c>
      <c r="N366" s="127">
        <v>1696</v>
      </c>
      <c r="O366" s="127">
        <v>6281</v>
      </c>
      <c r="P366" s="127">
        <v>3499</v>
      </c>
    </row>
    <row r="367" spans="1:16" x14ac:dyDescent="0.25">
      <c r="A367" s="125" t="s">
        <v>762</v>
      </c>
      <c r="B367" s="126" t="s">
        <v>177</v>
      </c>
      <c r="C367" s="126" t="s">
        <v>779</v>
      </c>
      <c r="D367" s="125" t="s">
        <v>780</v>
      </c>
      <c r="E367" s="127">
        <v>341</v>
      </c>
      <c r="F367" s="127">
        <v>106</v>
      </c>
      <c r="G367" s="127">
        <v>100</v>
      </c>
      <c r="H367" s="127">
        <v>135</v>
      </c>
      <c r="I367" s="127">
        <v>350</v>
      </c>
      <c r="J367" s="127">
        <v>104</v>
      </c>
      <c r="K367" s="127">
        <v>113</v>
      </c>
      <c r="L367" s="127">
        <v>133</v>
      </c>
      <c r="M367" s="127">
        <v>353</v>
      </c>
      <c r="N367" s="127">
        <v>104</v>
      </c>
      <c r="O367" s="127">
        <v>119</v>
      </c>
      <c r="P367" s="127">
        <v>130</v>
      </c>
    </row>
    <row r="368" spans="1:16" x14ac:dyDescent="0.25">
      <c r="A368" s="125" t="s">
        <v>762</v>
      </c>
      <c r="B368" s="126" t="s">
        <v>177</v>
      </c>
      <c r="C368" s="126" t="s">
        <v>763</v>
      </c>
      <c r="D368" s="125" t="s">
        <v>764</v>
      </c>
      <c r="E368" s="127">
        <v>179688</v>
      </c>
      <c r="F368" s="127">
        <v>24358</v>
      </c>
      <c r="G368" s="127">
        <v>125936</v>
      </c>
      <c r="H368" s="127">
        <v>29394</v>
      </c>
      <c r="I368" s="127">
        <v>180681</v>
      </c>
      <c r="J368" s="127">
        <v>24258</v>
      </c>
      <c r="K368" s="127">
        <v>126953</v>
      </c>
      <c r="L368" s="127">
        <v>29470</v>
      </c>
      <c r="M368" s="127">
        <v>178306</v>
      </c>
      <c r="N368" s="127">
        <v>23541</v>
      </c>
      <c r="O368" s="127">
        <v>125603</v>
      </c>
      <c r="P368" s="127">
        <v>29162</v>
      </c>
    </row>
    <row r="369" spans="1:16" x14ac:dyDescent="0.25">
      <c r="A369" s="125" t="s">
        <v>762</v>
      </c>
      <c r="B369" s="126" t="s">
        <v>177</v>
      </c>
      <c r="C369" s="126" t="s">
        <v>781</v>
      </c>
      <c r="D369" s="125" t="s">
        <v>782</v>
      </c>
      <c r="E369" s="127">
        <v>1197</v>
      </c>
      <c r="F369" s="127">
        <v>311</v>
      </c>
      <c r="G369" s="127">
        <v>568</v>
      </c>
      <c r="H369" s="127">
        <v>318</v>
      </c>
      <c r="I369" s="127">
        <v>1182</v>
      </c>
      <c r="J369" s="127">
        <v>307</v>
      </c>
      <c r="K369" s="127">
        <v>561</v>
      </c>
      <c r="L369" s="127">
        <v>314</v>
      </c>
      <c r="M369" s="127">
        <v>1174</v>
      </c>
      <c r="N369" s="127">
        <v>311</v>
      </c>
      <c r="O369" s="127">
        <v>562</v>
      </c>
      <c r="P369" s="127">
        <v>301</v>
      </c>
    </row>
    <row r="370" spans="1:16" x14ac:dyDescent="0.25">
      <c r="A370" s="125" t="s">
        <v>762</v>
      </c>
      <c r="B370" s="126" t="s">
        <v>177</v>
      </c>
      <c r="C370" s="126" t="s">
        <v>783</v>
      </c>
      <c r="D370" s="125" t="s">
        <v>784</v>
      </c>
      <c r="E370" s="127">
        <v>2798</v>
      </c>
      <c r="F370" s="127">
        <v>173</v>
      </c>
      <c r="G370" s="127">
        <v>2465</v>
      </c>
      <c r="H370" s="127">
        <v>160</v>
      </c>
      <c r="I370" s="127">
        <v>2798</v>
      </c>
      <c r="J370" s="127">
        <v>178</v>
      </c>
      <c r="K370" s="127">
        <v>2469</v>
      </c>
      <c r="L370" s="127">
        <v>151</v>
      </c>
      <c r="M370" s="127">
        <v>2802</v>
      </c>
      <c r="N370" s="127">
        <v>177</v>
      </c>
      <c r="O370" s="127">
        <v>2478</v>
      </c>
      <c r="P370" s="127">
        <v>147</v>
      </c>
    </row>
    <row r="371" spans="1:16" x14ac:dyDescent="0.25">
      <c r="A371" s="125" t="s">
        <v>762</v>
      </c>
      <c r="B371" s="126" t="s">
        <v>177</v>
      </c>
      <c r="C371" s="126" t="s">
        <v>785</v>
      </c>
      <c r="D371" s="125" t="s">
        <v>786</v>
      </c>
      <c r="E371" s="127">
        <v>824</v>
      </c>
      <c r="F371" s="127">
        <v>280</v>
      </c>
      <c r="G371" s="127">
        <v>209</v>
      </c>
      <c r="H371" s="127">
        <v>335</v>
      </c>
      <c r="I371" s="127">
        <v>833</v>
      </c>
      <c r="J371" s="127">
        <v>286</v>
      </c>
      <c r="K371" s="127">
        <v>214</v>
      </c>
      <c r="L371" s="127">
        <v>333</v>
      </c>
      <c r="M371" s="127">
        <v>802</v>
      </c>
      <c r="N371" s="127">
        <v>281</v>
      </c>
      <c r="O371" s="127">
        <v>193</v>
      </c>
      <c r="P371" s="127">
        <v>328</v>
      </c>
    </row>
    <row r="372" spans="1:16" x14ac:dyDescent="0.25">
      <c r="A372" s="125" t="s">
        <v>762</v>
      </c>
      <c r="B372" s="126" t="s">
        <v>177</v>
      </c>
      <c r="C372" s="126" t="s">
        <v>787</v>
      </c>
      <c r="D372" s="125" t="s">
        <v>788</v>
      </c>
      <c r="E372" s="127">
        <v>198</v>
      </c>
      <c r="F372" s="127">
        <v>79</v>
      </c>
      <c r="G372" s="127">
        <v>75</v>
      </c>
      <c r="H372" s="127">
        <v>44</v>
      </c>
      <c r="I372" s="127">
        <v>205</v>
      </c>
      <c r="J372" s="127">
        <v>83</v>
      </c>
      <c r="K372" s="127">
        <v>78</v>
      </c>
      <c r="L372" s="127">
        <v>44</v>
      </c>
      <c r="M372" s="127">
        <v>207</v>
      </c>
      <c r="N372" s="127">
        <v>83</v>
      </c>
      <c r="O372" s="127">
        <v>78</v>
      </c>
      <c r="P372" s="127">
        <v>46</v>
      </c>
    </row>
    <row r="373" spans="1:16" x14ac:dyDescent="0.25">
      <c r="A373" s="125" t="s">
        <v>762</v>
      </c>
      <c r="B373" s="126" t="s">
        <v>177</v>
      </c>
      <c r="C373" s="126" t="s">
        <v>789</v>
      </c>
      <c r="D373" s="125" t="s">
        <v>790</v>
      </c>
      <c r="E373" s="127">
        <v>1932</v>
      </c>
      <c r="F373" s="127">
        <v>385</v>
      </c>
      <c r="G373" s="127">
        <v>1040</v>
      </c>
      <c r="H373" s="127">
        <v>507</v>
      </c>
      <c r="I373" s="127">
        <v>1928</v>
      </c>
      <c r="J373" s="127">
        <v>382</v>
      </c>
      <c r="K373" s="127">
        <v>1030</v>
      </c>
      <c r="L373" s="127">
        <v>516</v>
      </c>
      <c r="M373" s="127">
        <v>1944</v>
      </c>
      <c r="N373" s="127">
        <v>377</v>
      </c>
      <c r="O373" s="127">
        <v>1047</v>
      </c>
      <c r="P373" s="127">
        <v>520</v>
      </c>
    </row>
    <row r="374" spans="1:16" x14ac:dyDescent="0.25">
      <c r="A374" s="125" t="s">
        <v>762</v>
      </c>
      <c r="B374" s="126" t="s">
        <v>177</v>
      </c>
      <c r="C374" s="126" t="s">
        <v>791</v>
      </c>
      <c r="D374" s="125" t="s">
        <v>792</v>
      </c>
      <c r="E374" s="127">
        <v>624</v>
      </c>
      <c r="F374" s="127">
        <v>142</v>
      </c>
      <c r="G374" s="127">
        <v>346</v>
      </c>
      <c r="H374" s="127">
        <v>136</v>
      </c>
      <c r="I374" s="127">
        <v>638</v>
      </c>
      <c r="J374" s="127">
        <v>144</v>
      </c>
      <c r="K374" s="127">
        <v>346</v>
      </c>
      <c r="L374" s="127">
        <v>148</v>
      </c>
      <c r="M374" s="127">
        <v>646</v>
      </c>
      <c r="N374" s="127">
        <v>144</v>
      </c>
      <c r="O374" s="127">
        <v>358</v>
      </c>
      <c r="P374" s="127">
        <v>144</v>
      </c>
    </row>
    <row r="375" spans="1:16" x14ac:dyDescent="0.25">
      <c r="A375" s="125" t="s">
        <v>762</v>
      </c>
      <c r="B375" s="126" t="s">
        <v>177</v>
      </c>
      <c r="C375" s="126" t="s">
        <v>793</v>
      </c>
      <c r="D375" s="125" t="s">
        <v>794</v>
      </c>
      <c r="E375" s="127">
        <v>1391</v>
      </c>
      <c r="F375" s="127">
        <v>283</v>
      </c>
      <c r="G375" s="127">
        <v>654</v>
      </c>
      <c r="H375" s="127">
        <v>454</v>
      </c>
      <c r="I375" s="127">
        <v>1422</v>
      </c>
      <c r="J375" s="127">
        <v>299</v>
      </c>
      <c r="K375" s="127">
        <v>640</v>
      </c>
      <c r="L375" s="127">
        <v>483</v>
      </c>
      <c r="M375" s="127">
        <v>1293</v>
      </c>
      <c r="N375" s="127">
        <v>288</v>
      </c>
      <c r="O375" s="127">
        <v>529</v>
      </c>
      <c r="P375" s="127">
        <v>476</v>
      </c>
    </row>
    <row r="376" spans="1:16" x14ac:dyDescent="0.25">
      <c r="A376" s="125" t="s">
        <v>762</v>
      </c>
      <c r="B376" s="126" t="s">
        <v>177</v>
      </c>
      <c r="C376" s="126" t="s">
        <v>795</v>
      </c>
      <c r="D376" s="125" t="s">
        <v>796</v>
      </c>
      <c r="E376" s="127">
        <v>1254</v>
      </c>
      <c r="F376" s="127">
        <v>261</v>
      </c>
      <c r="G376" s="127">
        <v>714</v>
      </c>
      <c r="H376" s="127">
        <v>279</v>
      </c>
      <c r="I376" s="127">
        <v>1276</v>
      </c>
      <c r="J376" s="127">
        <v>264</v>
      </c>
      <c r="K376" s="127">
        <v>737</v>
      </c>
      <c r="L376" s="127">
        <v>275</v>
      </c>
      <c r="M376" s="127">
        <v>1295</v>
      </c>
      <c r="N376" s="127">
        <v>254</v>
      </c>
      <c r="O376" s="127">
        <v>756</v>
      </c>
      <c r="P376" s="127">
        <v>285</v>
      </c>
    </row>
    <row r="377" spans="1:16" x14ac:dyDescent="0.25">
      <c r="A377" s="125" t="s">
        <v>762</v>
      </c>
      <c r="B377" s="126" t="s">
        <v>177</v>
      </c>
      <c r="C377" s="126" t="s">
        <v>797</v>
      </c>
      <c r="D377" s="125" t="s">
        <v>798</v>
      </c>
      <c r="E377" s="127">
        <v>1672</v>
      </c>
      <c r="F377" s="127">
        <v>556</v>
      </c>
      <c r="G377" s="127">
        <v>718</v>
      </c>
      <c r="H377" s="127">
        <v>398</v>
      </c>
      <c r="I377" s="127">
        <v>1684</v>
      </c>
      <c r="J377" s="127">
        <v>560</v>
      </c>
      <c r="K377" s="127">
        <v>731</v>
      </c>
      <c r="L377" s="127">
        <v>393</v>
      </c>
      <c r="M377" s="127">
        <v>1700</v>
      </c>
      <c r="N377" s="127">
        <v>508</v>
      </c>
      <c r="O377" s="127">
        <v>799</v>
      </c>
      <c r="P377" s="127">
        <v>393</v>
      </c>
    </row>
    <row r="378" spans="1:16" x14ac:dyDescent="0.25">
      <c r="A378" s="125" t="s">
        <v>762</v>
      </c>
      <c r="B378" s="126" t="s">
        <v>177</v>
      </c>
      <c r="C378" s="126" t="s">
        <v>799</v>
      </c>
      <c r="D378" s="125" t="s">
        <v>800</v>
      </c>
      <c r="E378" s="127">
        <v>4559</v>
      </c>
      <c r="F378" s="127">
        <v>1066</v>
      </c>
      <c r="G378" s="127">
        <v>2350</v>
      </c>
      <c r="H378" s="127">
        <v>1143</v>
      </c>
      <c r="I378" s="127">
        <v>4600</v>
      </c>
      <c r="J378" s="127">
        <v>1088</v>
      </c>
      <c r="K378" s="127">
        <v>2363</v>
      </c>
      <c r="L378" s="127">
        <v>1149</v>
      </c>
      <c r="M378" s="127">
        <v>4425</v>
      </c>
      <c r="N378" s="127">
        <v>1069</v>
      </c>
      <c r="O378" s="127">
        <v>2232</v>
      </c>
      <c r="P378" s="127">
        <v>1124</v>
      </c>
    </row>
    <row r="379" spans="1:16" x14ac:dyDescent="0.25">
      <c r="A379" s="125" t="s">
        <v>762</v>
      </c>
      <c r="B379" s="126" t="s">
        <v>177</v>
      </c>
      <c r="C379" s="126" t="s">
        <v>801</v>
      </c>
      <c r="D379" s="125" t="s">
        <v>802</v>
      </c>
      <c r="E379" s="127">
        <v>889</v>
      </c>
      <c r="F379" s="127">
        <v>206</v>
      </c>
      <c r="G379" s="127">
        <v>386</v>
      </c>
      <c r="H379" s="127">
        <v>297</v>
      </c>
      <c r="I379" s="127">
        <v>882</v>
      </c>
      <c r="J379" s="127">
        <v>207</v>
      </c>
      <c r="K379" s="127">
        <v>379</v>
      </c>
      <c r="L379" s="127">
        <v>296</v>
      </c>
      <c r="M379" s="127">
        <v>907</v>
      </c>
      <c r="N379" s="127">
        <v>210</v>
      </c>
      <c r="O379" s="127">
        <v>403</v>
      </c>
      <c r="P379" s="127">
        <v>294</v>
      </c>
    </row>
    <row r="380" spans="1:16" x14ac:dyDescent="0.25">
      <c r="A380" s="125" t="s">
        <v>762</v>
      </c>
      <c r="B380" s="126" t="s">
        <v>177</v>
      </c>
      <c r="C380" s="126" t="s">
        <v>803</v>
      </c>
      <c r="D380" s="125" t="s">
        <v>804</v>
      </c>
      <c r="E380" s="127">
        <v>2324</v>
      </c>
      <c r="F380" s="127">
        <v>561</v>
      </c>
      <c r="G380" s="127">
        <v>1229</v>
      </c>
      <c r="H380" s="127">
        <v>534</v>
      </c>
      <c r="I380" s="127">
        <v>2338</v>
      </c>
      <c r="J380" s="127">
        <v>564</v>
      </c>
      <c r="K380" s="127">
        <v>1244</v>
      </c>
      <c r="L380" s="127">
        <v>530</v>
      </c>
      <c r="M380" s="127">
        <v>2355</v>
      </c>
      <c r="N380" s="127">
        <v>569</v>
      </c>
      <c r="O380" s="127">
        <v>1264</v>
      </c>
      <c r="P380" s="127">
        <v>522</v>
      </c>
    </row>
    <row r="381" spans="1:16" x14ac:dyDescent="0.25">
      <c r="A381" s="125" t="s">
        <v>762</v>
      </c>
      <c r="B381" s="126" t="s">
        <v>177</v>
      </c>
      <c r="C381" s="126" t="s">
        <v>805</v>
      </c>
      <c r="D381" s="126" t="s">
        <v>806</v>
      </c>
      <c r="E381" s="127">
        <v>1158</v>
      </c>
      <c r="F381" s="127">
        <v>386</v>
      </c>
      <c r="G381" s="127">
        <v>231</v>
      </c>
      <c r="H381" s="127">
        <v>541</v>
      </c>
      <c r="I381" s="127">
        <v>1151</v>
      </c>
      <c r="J381" s="127">
        <v>384</v>
      </c>
      <c r="K381" s="127">
        <v>222</v>
      </c>
      <c r="L381" s="127">
        <v>545</v>
      </c>
      <c r="M381" s="127">
        <v>1121</v>
      </c>
      <c r="N381" s="127">
        <v>378</v>
      </c>
      <c r="O381" s="127">
        <v>194</v>
      </c>
      <c r="P381" s="127">
        <v>549</v>
      </c>
    </row>
    <row r="382" spans="1:16" x14ac:dyDescent="0.25">
      <c r="A382" s="125" t="s">
        <v>762</v>
      </c>
      <c r="B382" s="126" t="s">
        <v>177</v>
      </c>
      <c r="C382" s="126" t="s">
        <v>807</v>
      </c>
      <c r="D382" s="125" t="s">
        <v>808</v>
      </c>
      <c r="E382" s="127">
        <v>282</v>
      </c>
      <c r="F382" s="127">
        <v>101</v>
      </c>
      <c r="G382" s="127">
        <v>97</v>
      </c>
      <c r="H382" s="127">
        <v>84</v>
      </c>
      <c r="I382" s="127">
        <v>277</v>
      </c>
      <c r="J382" s="127">
        <v>101</v>
      </c>
      <c r="K382" s="127">
        <v>98</v>
      </c>
      <c r="L382" s="127">
        <v>78</v>
      </c>
      <c r="M382" s="127">
        <v>277</v>
      </c>
      <c r="N382" s="127">
        <v>101</v>
      </c>
      <c r="O382" s="127">
        <v>93</v>
      </c>
      <c r="P382" s="127">
        <v>83</v>
      </c>
    </row>
    <row r="383" spans="1:16" x14ac:dyDescent="0.25">
      <c r="A383" s="125" t="s">
        <v>762</v>
      </c>
      <c r="B383" s="126" t="s">
        <v>177</v>
      </c>
      <c r="C383" s="126" t="s">
        <v>809</v>
      </c>
      <c r="D383" s="125" t="s">
        <v>810</v>
      </c>
      <c r="E383" s="127">
        <v>2618</v>
      </c>
      <c r="F383" s="127">
        <v>576</v>
      </c>
      <c r="G383" s="127">
        <v>1464</v>
      </c>
      <c r="H383" s="127">
        <v>578</v>
      </c>
      <c r="I383" s="127">
        <v>2610</v>
      </c>
      <c r="J383" s="127">
        <v>579</v>
      </c>
      <c r="K383" s="127">
        <v>1454</v>
      </c>
      <c r="L383" s="127">
        <v>577</v>
      </c>
      <c r="M383" s="127">
        <v>2657</v>
      </c>
      <c r="N383" s="127">
        <v>585</v>
      </c>
      <c r="O383" s="127">
        <v>1508</v>
      </c>
      <c r="P383" s="127">
        <v>564</v>
      </c>
    </row>
    <row r="384" spans="1:16" x14ac:dyDescent="0.25">
      <c r="A384" s="125" t="s">
        <v>762</v>
      </c>
      <c r="B384" s="126" t="s">
        <v>177</v>
      </c>
      <c r="C384" s="126" t="s">
        <v>811</v>
      </c>
      <c r="D384" s="125" t="s">
        <v>812</v>
      </c>
      <c r="E384" s="127">
        <v>536</v>
      </c>
      <c r="F384" s="127">
        <v>213</v>
      </c>
      <c r="G384" s="127">
        <v>174</v>
      </c>
      <c r="H384" s="127">
        <v>149</v>
      </c>
      <c r="I384" s="127">
        <v>536</v>
      </c>
      <c r="J384" s="127">
        <v>214</v>
      </c>
      <c r="K384" s="127">
        <v>175</v>
      </c>
      <c r="L384" s="127">
        <v>147</v>
      </c>
      <c r="M384" s="127">
        <v>539</v>
      </c>
      <c r="N384" s="127">
        <v>219</v>
      </c>
      <c r="O384" s="127">
        <v>174</v>
      </c>
      <c r="P384" s="127">
        <v>146</v>
      </c>
    </row>
    <row r="385" spans="1:16" x14ac:dyDescent="0.25">
      <c r="A385" s="125" t="s">
        <v>762</v>
      </c>
      <c r="B385" s="126" t="s">
        <v>177</v>
      </c>
      <c r="C385" s="126" t="s">
        <v>813</v>
      </c>
      <c r="D385" s="125" t="s">
        <v>814</v>
      </c>
      <c r="E385" s="127">
        <v>5118</v>
      </c>
      <c r="F385" s="127">
        <v>847</v>
      </c>
      <c r="G385" s="127">
        <v>2809</v>
      </c>
      <c r="H385" s="127">
        <v>1462</v>
      </c>
      <c r="I385" s="127">
        <v>5097</v>
      </c>
      <c r="J385" s="127">
        <v>870</v>
      </c>
      <c r="K385" s="127">
        <v>2747</v>
      </c>
      <c r="L385" s="127">
        <v>1480</v>
      </c>
      <c r="M385" s="127">
        <v>5003</v>
      </c>
      <c r="N385" s="127">
        <v>901</v>
      </c>
      <c r="O385" s="127">
        <v>2637</v>
      </c>
      <c r="P385" s="127">
        <v>1465</v>
      </c>
    </row>
    <row r="386" spans="1:16" x14ac:dyDescent="0.25">
      <c r="A386" s="125" t="s">
        <v>762</v>
      </c>
      <c r="B386" s="126" t="s">
        <v>177</v>
      </c>
      <c r="C386" s="126" t="s">
        <v>815</v>
      </c>
      <c r="D386" s="125" t="s">
        <v>816</v>
      </c>
      <c r="E386" s="127">
        <v>984</v>
      </c>
      <c r="F386" s="127">
        <v>261</v>
      </c>
      <c r="G386" s="127">
        <v>408</v>
      </c>
      <c r="H386" s="127">
        <v>315</v>
      </c>
      <c r="I386" s="127">
        <v>1029</v>
      </c>
      <c r="J386" s="127">
        <v>257</v>
      </c>
      <c r="K386" s="127">
        <v>453</v>
      </c>
      <c r="L386" s="127">
        <v>319</v>
      </c>
      <c r="M386" s="127">
        <v>1034</v>
      </c>
      <c r="N386" s="127">
        <v>255</v>
      </c>
      <c r="O386" s="127">
        <v>460</v>
      </c>
      <c r="P386" s="127">
        <v>319</v>
      </c>
    </row>
    <row r="387" spans="1:16" x14ac:dyDescent="0.25">
      <c r="A387" s="125" t="s">
        <v>762</v>
      </c>
      <c r="B387" s="126" t="s">
        <v>177</v>
      </c>
      <c r="C387" s="126" t="s">
        <v>2357</v>
      </c>
      <c r="D387" s="125" t="s">
        <v>2357</v>
      </c>
      <c r="E387" s="127">
        <v>5</v>
      </c>
      <c r="F387" s="127">
        <v>0</v>
      </c>
      <c r="G387" s="127">
        <v>4</v>
      </c>
      <c r="H387" s="127">
        <v>1</v>
      </c>
      <c r="I387" s="127">
        <v>5</v>
      </c>
      <c r="J387" s="127">
        <v>0</v>
      </c>
      <c r="K387" s="127">
        <v>4</v>
      </c>
      <c r="L387" s="127">
        <v>1</v>
      </c>
      <c r="M387" s="127">
        <v>0</v>
      </c>
      <c r="N387" s="127">
        <v>0</v>
      </c>
      <c r="O387" s="127">
        <v>0</v>
      </c>
      <c r="P387" s="127">
        <v>0</v>
      </c>
    </row>
    <row r="388" spans="1:16" x14ac:dyDescent="0.25">
      <c r="A388" s="125" t="s">
        <v>817</v>
      </c>
      <c r="B388" s="126" t="s">
        <v>818</v>
      </c>
      <c r="C388" s="126" t="s">
        <v>821</v>
      </c>
      <c r="D388" s="125" t="s">
        <v>822</v>
      </c>
      <c r="E388" s="127">
        <v>335</v>
      </c>
      <c r="F388" s="127">
        <v>145</v>
      </c>
      <c r="G388" s="127">
        <v>108</v>
      </c>
      <c r="H388" s="127">
        <v>82</v>
      </c>
      <c r="I388" s="127">
        <v>385</v>
      </c>
      <c r="J388" s="127">
        <v>141</v>
      </c>
      <c r="K388" s="127">
        <v>166</v>
      </c>
      <c r="L388" s="127">
        <v>78</v>
      </c>
      <c r="M388" s="127">
        <v>364</v>
      </c>
      <c r="N388" s="127">
        <v>142</v>
      </c>
      <c r="O388" s="127">
        <v>136</v>
      </c>
      <c r="P388" s="127">
        <v>86</v>
      </c>
    </row>
    <row r="389" spans="1:16" x14ac:dyDescent="0.25">
      <c r="A389" s="125" t="s">
        <v>817</v>
      </c>
      <c r="B389" s="126" t="s">
        <v>818</v>
      </c>
      <c r="C389" s="126" t="s">
        <v>823</v>
      </c>
      <c r="D389" s="125" t="s">
        <v>824</v>
      </c>
      <c r="E389" s="127">
        <v>820</v>
      </c>
      <c r="F389" s="127">
        <v>403</v>
      </c>
      <c r="G389" s="127">
        <v>275</v>
      </c>
      <c r="H389" s="127">
        <v>142</v>
      </c>
      <c r="I389" s="127">
        <v>832</v>
      </c>
      <c r="J389" s="127">
        <v>404</v>
      </c>
      <c r="K389" s="127">
        <v>283</v>
      </c>
      <c r="L389" s="127">
        <v>145</v>
      </c>
      <c r="M389" s="127">
        <v>828</v>
      </c>
      <c r="N389" s="127">
        <v>404</v>
      </c>
      <c r="O389" s="127">
        <v>281</v>
      </c>
      <c r="P389" s="127">
        <v>143</v>
      </c>
    </row>
    <row r="390" spans="1:16" x14ac:dyDescent="0.25">
      <c r="A390" s="125" t="s">
        <v>817</v>
      </c>
      <c r="B390" s="126" t="s">
        <v>818</v>
      </c>
      <c r="C390" s="126" t="s">
        <v>825</v>
      </c>
      <c r="D390" s="125" t="s">
        <v>826</v>
      </c>
      <c r="E390" s="127">
        <v>1562</v>
      </c>
      <c r="F390" s="127">
        <v>615</v>
      </c>
      <c r="G390" s="127">
        <v>511</v>
      </c>
      <c r="H390" s="127">
        <v>436</v>
      </c>
      <c r="I390" s="127">
        <v>1527</v>
      </c>
      <c r="J390" s="127">
        <v>608</v>
      </c>
      <c r="K390" s="127">
        <v>483</v>
      </c>
      <c r="L390" s="127">
        <v>436</v>
      </c>
      <c r="M390" s="127">
        <v>1514</v>
      </c>
      <c r="N390" s="127">
        <v>616</v>
      </c>
      <c r="O390" s="127">
        <v>476</v>
      </c>
      <c r="P390" s="127">
        <v>422</v>
      </c>
    </row>
    <row r="391" spans="1:16" x14ac:dyDescent="0.25">
      <c r="A391" s="125" t="s">
        <v>817</v>
      </c>
      <c r="B391" s="126" t="s">
        <v>818</v>
      </c>
      <c r="C391" s="126" t="s">
        <v>827</v>
      </c>
      <c r="D391" s="125" t="s">
        <v>828</v>
      </c>
      <c r="E391" s="127">
        <v>408</v>
      </c>
      <c r="F391" s="127">
        <v>209</v>
      </c>
      <c r="G391" s="127">
        <v>86</v>
      </c>
      <c r="H391" s="127">
        <v>113</v>
      </c>
      <c r="I391" s="127">
        <v>412</v>
      </c>
      <c r="J391" s="127">
        <v>208</v>
      </c>
      <c r="K391" s="127">
        <v>91</v>
      </c>
      <c r="L391" s="127">
        <v>113</v>
      </c>
      <c r="M391" s="127">
        <v>405</v>
      </c>
      <c r="N391" s="127">
        <v>202</v>
      </c>
      <c r="O391" s="127">
        <v>92</v>
      </c>
      <c r="P391" s="127">
        <v>111</v>
      </c>
    </row>
    <row r="392" spans="1:16" x14ac:dyDescent="0.25">
      <c r="A392" s="125" t="s">
        <v>817</v>
      </c>
      <c r="B392" s="126" t="s">
        <v>818</v>
      </c>
      <c r="C392" s="126" t="s">
        <v>829</v>
      </c>
      <c r="D392" s="125" t="s">
        <v>830</v>
      </c>
      <c r="E392" s="127">
        <v>1269</v>
      </c>
      <c r="F392" s="127">
        <v>475</v>
      </c>
      <c r="G392" s="127">
        <v>439</v>
      </c>
      <c r="H392" s="127">
        <v>355</v>
      </c>
      <c r="I392" s="127">
        <v>1283</v>
      </c>
      <c r="J392" s="127">
        <v>471</v>
      </c>
      <c r="K392" s="127">
        <v>460</v>
      </c>
      <c r="L392" s="127">
        <v>352</v>
      </c>
      <c r="M392" s="127">
        <v>1500</v>
      </c>
      <c r="N392" s="127">
        <v>676</v>
      </c>
      <c r="O392" s="127">
        <v>472</v>
      </c>
      <c r="P392" s="127">
        <v>352</v>
      </c>
    </row>
    <row r="393" spans="1:16" x14ac:dyDescent="0.25">
      <c r="A393" s="125" t="s">
        <v>817</v>
      </c>
      <c r="B393" s="126" t="s">
        <v>818</v>
      </c>
      <c r="C393" s="126" t="s">
        <v>831</v>
      </c>
      <c r="D393" s="125" t="s">
        <v>832</v>
      </c>
      <c r="E393" s="127">
        <v>770</v>
      </c>
      <c r="F393" s="127">
        <v>302</v>
      </c>
      <c r="G393" s="127">
        <v>277</v>
      </c>
      <c r="H393" s="127">
        <v>191</v>
      </c>
      <c r="I393" s="127">
        <v>790</v>
      </c>
      <c r="J393" s="127">
        <v>306</v>
      </c>
      <c r="K393" s="127">
        <v>292</v>
      </c>
      <c r="L393" s="127">
        <v>192</v>
      </c>
      <c r="M393" s="127">
        <v>767</v>
      </c>
      <c r="N393" s="127">
        <v>310</v>
      </c>
      <c r="O393" s="127">
        <v>270</v>
      </c>
      <c r="P393" s="127">
        <v>187</v>
      </c>
    </row>
    <row r="394" spans="1:16" x14ac:dyDescent="0.25">
      <c r="A394" s="125" t="s">
        <v>817</v>
      </c>
      <c r="B394" s="126" t="s">
        <v>818</v>
      </c>
      <c r="C394" s="126" t="s">
        <v>819</v>
      </c>
      <c r="D394" s="125" t="s">
        <v>820</v>
      </c>
      <c r="E394" s="127">
        <v>40791</v>
      </c>
      <c r="F394" s="127">
        <v>11114</v>
      </c>
      <c r="G394" s="127">
        <v>20832</v>
      </c>
      <c r="H394" s="127">
        <v>8845</v>
      </c>
      <c r="I394" s="127">
        <v>43229</v>
      </c>
      <c r="J394" s="127">
        <v>11539</v>
      </c>
      <c r="K394" s="127">
        <v>22863</v>
      </c>
      <c r="L394" s="127">
        <v>8827</v>
      </c>
      <c r="M394" s="127">
        <v>46261</v>
      </c>
      <c r="N394" s="127">
        <v>13832</v>
      </c>
      <c r="O394" s="127">
        <v>23774</v>
      </c>
      <c r="P394" s="127">
        <v>8655</v>
      </c>
    </row>
    <row r="395" spans="1:16" x14ac:dyDescent="0.25">
      <c r="A395" s="125" t="s">
        <v>817</v>
      </c>
      <c r="B395" s="126" t="s">
        <v>818</v>
      </c>
      <c r="C395" s="126" t="s">
        <v>833</v>
      </c>
      <c r="D395" s="125" t="s">
        <v>834</v>
      </c>
      <c r="E395" s="127">
        <v>662</v>
      </c>
      <c r="F395" s="127">
        <v>422</v>
      </c>
      <c r="G395" s="127">
        <v>125</v>
      </c>
      <c r="H395" s="127">
        <v>115</v>
      </c>
      <c r="I395" s="127">
        <v>667</v>
      </c>
      <c r="J395" s="127">
        <v>423</v>
      </c>
      <c r="K395" s="127">
        <v>125</v>
      </c>
      <c r="L395" s="127">
        <v>119</v>
      </c>
      <c r="M395" s="127">
        <v>621</v>
      </c>
      <c r="N395" s="127">
        <v>424</v>
      </c>
      <c r="O395" s="127">
        <v>91</v>
      </c>
      <c r="P395" s="127">
        <v>106</v>
      </c>
    </row>
    <row r="396" spans="1:16" x14ac:dyDescent="0.25">
      <c r="A396" s="125" t="s">
        <v>817</v>
      </c>
      <c r="B396" s="126" t="s">
        <v>818</v>
      </c>
      <c r="C396" s="126" t="s">
        <v>835</v>
      </c>
      <c r="D396" s="125" t="s">
        <v>836</v>
      </c>
      <c r="E396" s="127">
        <v>440</v>
      </c>
      <c r="F396" s="127">
        <v>257</v>
      </c>
      <c r="G396" s="127">
        <v>114</v>
      </c>
      <c r="H396" s="127">
        <v>69</v>
      </c>
      <c r="I396" s="127">
        <v>414</v>
      </c>
      <c r="J396" s="127">
        <v>259</v>
      </c>
      <c r="K396" s="127">
        <v>96</v>
      </c>
      <c r="L396" s="127">
        <v>59</v>
      </c>
      <c r="M396" s="127">
        <v>414</v>
      </c>
      <c r="N396" s="127">
        <v>259</v>
      </c>
      <c r="O396" s="127">
        <v>97</v>
      </c>
      <c r="P396" s="127">
        <v>58</v>
      </c>
    </row>
    <row r="397" spans="1:16" x14ac:dyDescent="0.25">
      <c r="A397" s="125" t="s">
        <v>817</v>
      </c>
      <c r="B397" s="126" t="s">
        <v>818</v>
      </c>
      <c r="C397" s="126" t="s">
        <v>837</v>
      </c>
      <c r="D397" s="125" t="s">
        <v>838</v>
      </c>
      <c r="E397" s="127">
        <v>263</v>
      </c>
      <c r="F397" s="127">
        <v>108</v>
      </c>
      <c r="G397" s="127">
        <v>102</v>
      </c>
      <c r="H397" s="127">
        <v>53</v>
      </c>
      <c r="I397" s="127">
        <v>255</v>
      </c>
      <c r="J397" s="127">
        <v>112</v>
      </c>
      <c r="K397" s="127">
        <v>95</v>
      </c>
      <c r="L397" s="127">
        <v>48</v>
      </c>
      <c r="M397" s="127">
        <v>249</v>
      </c>
      <c r="N397" s="127">
        <v>111</v>
      </c>
      <c r="O397" s="127">
        <v>83</v>
      </c>
      <c r="P397" s="127">
        <v>55</v>
      </c>
    </row>
    <row r="398" spans="1:16" x14ac:dyDescent="0.25">
      <c r="A398" s="125" t="s">
        <v>817</v>
      </c>
      <c r="B398" s="126" t="s">
        <v>818</v>
      </c>
      <c r="C398" s="126" t="s">
        <v>839</v>
      </c>
      <c r="D398" s="125" t="s">
        <v>840</v>
      </c>
      <c r="E398" s="127">
        <v>1492</v>
      </c>
      <c r="F398" s="127">
        <v>574</v>
      </c>
      <c r="G398" s="127">
        <v>573</v>
      </c>
      <c r="H398" s="127">
        <v>345</v>
      </c>
      <c r="I398" s="127">
        <v>1501</v>
      </c>
      <c r="J398" s="127">
        <v>568</v>
      </c>
      <c r="K398" s="127">
        <v>581</v>
      </c>
      <c r="L398" s="127">
        <v>352</v>
      </c>
      <c r="M398" s="127">
        <v>1503</v>
      </c>
      <c r="N398" s="127">
        <v>569</v>
      </c>
      <c r="O398" s="127">
        <v>584</v>
      </c>
      <c r="P398" s="127">
        <v>350</v>
      </c>
    </row>
    <row r="399" spans="1:16" x14ac:dyDescent="0.25">
      <c r="A399" s="125" t="s">
        <v>817</v>
      </c>
      <c r="B399" s="126" t="s">
        <v>818</v>
      </c>
      <c r="C399" s="126" t="s">
        <v>841</v>
      </c>
      <c r="D399" s="125" t="s">
        <v>842</v>
      </c>
      <c r="E399" s="127">
        <v>658</v>
      </c>
      <c r="F399" s="127">
        <v>343</v>
      </c>
      <c r="G399" s="127">
        <v>164</v>
      </c>
      <c r="H399" s="127">
        <v>151</v>
      </c>
      <c r="I399" s="127">
        <v>658</v>
      </c>
      <c r="J399" s="127">
        <v>354</v>
      </c>
      <c r="K399" s="127">
        <v>161</v>
      </c>
      <c r="L399" s="127">
        <v>143</v>
      </c>
      <c r="M399" s="127">
        <v>658</v>
      </c>
      <c r="N399" s="127">
        <v>352</v>
      </c>
      <c r="O399" s="127">
        <v>164</v>
      </c>
      <c r="P399" s="127">
        <v>142</v>
      </c>
    </row>
    <row r="400" spans="1:16" x14ac:dyDescent="0.25">
      <c r="A400" s="125" t="s">
        <v>817</v>
      </c>
      <c r="B400" s="126" t="s">
        <v>818</v>
      </c>
      <c r="C400" s="126" t="s">
        <v>843</v>
      </c>
      <c r="D400" s="125" t="s">
        <v>844</v>
      </c>
      <c r="E400" s="127">
        <v>4668</v>
      </c>
      <c r="F400" s="127">
        <v>1207</v>
      </c>
      <c r="G400" s="127">
        <v>2115</v>
      </c>
      <c r="H400" s="127">
        <v>1346</v>
      </c>
      <c r="I400" s="127">
        <v>4739</v>
      </c>
      <c r="J400" s="127">
        <v>1226</v>
      </c>
      <c r="K400" s="127">
        <v>2149</v>
      </c>
      <c r="L400" s="127">
        <v>1364</v>
      </c>
      <c r="M400" s="127">
        <v>4817</v>
      </c>
      <c r="N400" s="127">
        <v>1226</v>
      </c>
      <c r="O400" s="127">
        <v>2264</v>
      </c>
      <c r="P400" s="127">
        <v>1327</v>
      </c>
    </row>
    <row r="401" spans="1:16" x14ac:dyDescent="0.25">
      <c r="A401" s="125" t="s">
        <v>817</v>
      </c>
      <c r="B401" s="126" t="s">
        <v>818</v>
      </c>
      <c r="C401" s="126" t="s">
        <v>845</v>
      </c>
      <c r="D401" s="125" t="s">
        <v>846</v>
      </c>
      <c r="E401" s="127">
        <v>444</v>
      </c>
      <c r="F401" s="127">
        <v>268</v>
      </c>
      <c r="G401" s="127">
        <v>56</v>
      </c>
      <c r="H401" s="127">
        <v>120</v>
      </c>
      <c r="I401" s="127">
        <v>445</v>
      </c>
      <c r="J401" s="127">
        <v>269</v>
      </c>
      <c r="K401" s="127">
        <v>55</v>
      </c>
      <c r="L401" s="127">
        <v>121</v>
      </c>
      <c r="M401" s="127">
        <v>451</v>
      </c>
      <c r="N401" s="127">
        <v>271</v>
      </c>
      <c r="O401" s="127">
        <v>60</v>
      </c>
      <c r="P401" s="127">
        <v>120</v>
      </c>
    </row>
    <row r="402" spans="1:16" x14ac:dyDescent="0.25">
      <c r="A402" s="125" t="s">
        <v>817</v>
      </c>
      <c r="B402" s="126" t="s">
        <v>818</v>
      </c>
      <c r="C402" s="126" t="s">
        <v>847</v>
      </c>
      <c r="D402" s="125" t="s">
        <v>848</v>
      </c>
      <c r="E402" s="127">
        <v>297</v>
      </c>
      <c r="F402" s="127">
        <v>162</v>
      </c>
      <c r="G402" s="127">
        <v>72</v>
      </c>
      <c r="H402" s="127">
        <v>63</v>
      </c>
      <c r="I402" s="127">
        <v>280</v>
      </c>
      <c r="J402" s="127">
        <v>160</v>
      </c>
      <c r="K402" s="127">
        <v>57</v>
      </c>
      <c r="L402" s="127">
        <v>63</v>
      </c>
      <c r="M402" s="127">
        <v>289</v>
      </c>
      <c r="N402" s="127">
        <v>162</v>
      </c>
      <c r="O402" s="127">
        <v>62</v>
      </c>
      <c r="P402" s="127">
        <v>65</v>
      </c>
    </row>
    <row r="403" spans="1:16" x14ac:dyDescent="0.25">
      <c r="A403" s="125" t="s">
        <v>817</v>
      </c>
      <c r="B403" s="126" t="s">
        <v>818</v>
      </c>
      <c r="C403" s="126" t="s">
        <v>849</v>
      </c>
      <c r="D403" s="125" t="s">
        <v>357</v>
      </c>
      <c r="E403" s="127">
        <v>385</v>
      </c>
      <c r="F403" s="127">
        <v>203</v>
      </c>
      <c r="G403" s="127">
        <v>115</v>
      </c>
      <c r="H403" s="127">
        <v>67</v>
      </c>
      <c r="I403" s="127">
        <v>389</v>
      </c>
      <c r="J403" s="127">
        <v>202</v>
      </c>
      <c r="K403" s="127">
        <v>120</v>
      </c>
      <c r="L403" s="127">
        <v>67</v>
      </c>
      <c r="M403" s="127">
        <v>379</v>
      </c>
      <c r="N403" s="127">
        <v>201</v>
      </c>
      <c r="O403" s="127">
        <v>114</v>
      </c>
      <c r="P403" s="127">
        <v>64</v>
      </c>
    </row>
    <row r="404" spans="1:16" x14ac:dyDescent="0.25">
      <c r="A404" s="125" t="s">
        <v>817</v>
      </c>
      <c r="B404" s="126" t="s">
        <v>818</v>
      </c>
      <c r="C404" s="126" t="s">
        <v>2357</v>
      </c>
      <c r="D404" s="125" t="s">
        <v>2357</v>
      </c>
      <c r="E404" s="127">
        <v>0</v>
      </c>
      <c r="F404" s="127">
        <v>0</v>
      </c>
      <c r="G404" s="127">
        <v>0</v>
      </c>
      <c r="H404" s="127">
        <v>0</v>
      </c>
      <c r="I404" s="127">
        <v>0</v>
      </c>
      <c r="J404" s="127">
        <v>0</v>
      </c>
      <c r="K404" s="127">
        <v>0</v>
      </c>
      <c r="L404" s="127">
        <v>0</v>
      </c>
      <c r="M404" s="127">
        <v>2</v>
      </c>
      <c r="N404" s="127">
        <v>0</v>
      </c>
      <c r="O404" s="127">
        <v>1</v>
      </c>
      <c r="P404" s="127">
        <v>1</v>
      </c>
    </row>
    <row r="405" spans="1:16" x14ac:dyDescent="0.25">
      <c r="A405" s="125" t="s">
        <v>2199</v>
      </c>
      <c r="B405" s="126" t="s">
        <v>2200</v>
      </c>
      <c r="C405" s="126" t="s">
        <v>2203</v>
      </c>
      <c r="D405" s="125" t="s">
        <v>2204</v>
      </c>
      <c r="E405" s="127">
        <v>7709</v>
      </c>
      <c r="F405" s="127">
        <v>715</v>
      </c>
      <c r="G405" s="127">
        <v>5448</v>
      </c>
      <c r="H405" s="127">
        <v>1546</v>
      </c>
      <c r="I405" s="127">
        <v>7750</v>
      </c>
      <c r="J405" s="127">
        <v>718</v>
      </c>
      <c r="K405" s="127">
        <v>5547</v>
      </c>
      <c r="L405" s="127">
        <v>1485</v>
      </c>
      <c r="M405" s="127">
        <v>7601</v>
      </c>
      <c r="N405" s="127">
        <v>728</v>
      </c>
      <c r="O405" s="127">
        <v>5435</v>
      </c>
      <c r="P405" s="127">
        <v>1438</v>
      </c>
    </row>
    <row r="406" spans="1:16" x14ac:dyDescent="0.25">
      <c r="A406" s="125" t="s">
        <v>2199</v>
      </c>
      <c r="B406" s="126" t="s">
        <v>2200</v>
      </c>
      <c r="C406" s="126" t="s">
        <v>2205</v>
      </c>
      <c r="D406" s="125" t="s">
        <v>2206</v>
      </c>
      <c r="E406" s="127">
        <v>221</v>
      </c>
      <c r="F406" s="127">
        <v>55</v>
      </c>
      <c r="G406" s="127">
        <v>97</v>
      </c>
      <c r="H406" s="127">
        <v>69</v>
      </c>
      <c r="I406" s="127">
        <v>247</v>
      </c>
      <c r="J406" s="127">
        <v>55</v>
      </c>
      <c r="K406" s="127">
        <v>125</v>
      </c>
      <c r="L406" s="127">
        <v>67</v>
      </c>
      <c r="M406" s="127">
        <v>238</v>
      </c>
      <c r="N406" s="127">
        <v>56</v>
      </c>
      <c r="O406" s="127">
        <v>115</v>
      </c>
      <c r="P406" s="127">
        <v>67</v>
      </c>
    </row>
    <row r="407" spans="1:16" x14ac:dyDescent="0.25">
      <c r="A407" s="125" t="s">
        <v>2199</v>
      </c>
      <c r="B407" s="126" t="s">
        <v>2200</v>
      </c>
      <c r="C407" s="126" t="s">
        <v>2207</v>
      </c>
      <c r="D407" s="125" t="s">
        <v>2208</v>
      </c>
      <c r="E407" s="127">
        <v>691</v>
      </c>
      <c r="F407" s="127">
        <v>305</v>
      </c>
      <c r="G407" s="127">
        <v>265</v>
      </c>
      <c r="H407" s="127">
        <v>121</v>
      </c>
      <c r="I407" s="127">
        <v>703</v>
      </c>
      <c r="J407" s="127">
        <v>309</v>
      </c>
      <c r="K407" s="127">
        <v>266</v>
      </c>
      <c r="L407" s="127">
        <v>128</v>
      </c>
      <c r="M407" s="127">
        <v>630</v>
      </c>
      <c r="N407" s="127">
        <v>311</v>
      </c>
      <c r="O407" s="127">
        <v>181</v>
      </c>
      <c r="P407" s="127">
        <v>138</v>
      </c>
    </row>
    <row r="408" spans="1:16" x14ac:dyDescent="0.25">
      <c r="A408" s="125" t="s">
        <v>2199</v>
      </c>
      <c r="B408" s="126" t="s">
        <v>2200</v>
      </c>
      <c r="C408" s="126" t="s">
        <v>2209</v>
      </c>
      <c r="D408" s="125" t="s">
        <v>2210</v>
      </c>
      <c r="E408" s="127">
        <v>153</v>
      </c>
      <c r="F408" s="127">
        <v>41</v>
      </c>
      <c r="G408" s="127">
        <v>48</v>
      </c>
      <c r="H408" s="127">
        <v>64</v>
      </c>
      <c r="I408" s="127">
        <v>149</v>
      </c>
      <c r="J408" s="127">
        <v>41</v>
      </c>
      <c r="K408" s="127">
        <v>42</v>
      </c>
      <c r="L408" s="127">
        <v>66</v>
      </c>
      <c r="M408" s="127">
        <v>132</v>
      </c>
      <c r="N408" s="127">
        <v>43</v>
      </c>
      <c r="O408" s="127">
        <v>25</v>
      </c>
      <c r="P408" s="127">
        <v>64</v>
      </c>
    </row>
    <row r="409" spans="1:16" x14ac:dyDescent="0.25">
      <c r="A409" s="125" t="s">
        <v>2199</v>
      </c>
      <c r="B409" s="126" t="s">
        <v>2200</v>
      </c>
      <c r="C409" s="126" t="s">
        <v>2211</v>
      </c>
      <c r="D409" s="125" t="s">
        <v>2212</v>
      </c>
      <c r="E409" s="127">
        <v>3959</v>
      </c>
      <c r="F409" s="127">
        <v>301</v>
      </c>
      <c r="G409" s="127">
        <v>3190</v>
      </c>
      <c r="H409" s="127">
        <v>468</v>
      </c>
      <c r="I409" s="127">
        <v>4084</v>
      </c>
      <c r="J409" s="127">
        <v>299</v>
      </c>
      <c r="K409" s="127">
        <v>3313</v>
      </c>
      <c r="L409" s="127">
        <v>472</v>
      </c>
      <c r="M409" s="127">
        <v>3900</v>
      </c>
      <c r="N409" s="127">
        <v>304</v>
      </c>
      <c r="O409" s="127">
        <v>3132</v>
      </c>
      <c r="P409" s="127">
        <v>464</v>
      </c>
    </row>
    <row r="410" spans="1:16" x14ac:dyDescent="0.25">
      <c r="A410" s="125" t="s">
        <v>2199</v>
      </c>
      <c r="B410" s="126" t="s">
        <v>2200</v>
      </c>
      <c r="C410" s="126" t="s">
        <v>2213</v>
      </c>
      <c r="D410" s="125" t="s">
        <v>2214</v>
      </c>
      <c r="E410" s="127">
        <v>2290</v>
      </c>
      <c r="F410" s="127">
        <v>399</v>
      </c>
      <c r="G410" s="127">
        <v>1244</v>
      </c>
      <c r="H410" s="127">
        <v>647</v>
      </c>
      <c r="I410" s="127">
        <v>2254</v>
      </c>
      <c r="J410" s="127">
        <v>389</v>
      </c>
      <c r="K410" s="127">
        <v>1193</v>
      </c>
      <c r="L410" s="127">
        <v>672</v>
      </c>
      <c r="M410" s="127">
        <v>2313</v>
      </c>
      <c r="N410" s="127">
        <v>397</v>
      </c>
      <c r="O410" s="127">
        <v>1233</v>
      </c>
      <c r="P410" s="127">
        <v>683</v>
      </c>
    </row>
    <row r="411" spans="1:16" x14ac:dyDescent="0.25">
      <c r="A411" s="125" t="s">
        <v>2199</v>
      </c>
      <c r="B411" s="126" t="s">
        <v>2200</v>
      </c>
      <c r="C411" s="126" t="s">
        <v>2215</v>
      </c>
      <c r="D411" s="125" t="s">
        <v>2216</v>
      </c>
      <c r="E411" s="127">
        <v>561</v>
      </c>
      <c r="F411" s="127">
        <v>173</v>
      </c>
      <c r="G411" s="127">
        <v>261</v>
      </c>
      <c r="H411" s="127">
        <v>127</v>
      </c>
      <c r="I411" s="127">
        <v>578</v>
      </c>
      <c r="J411" s="127">
        <v>177</v>
      </c>
      <c r="K411" s="127">
        <v>277</v>
      </c>
      <c r="L411" s="127">
        <v>124</v>
      </c>
      <c r="M411" s="127">
        <v>503</v>
      </c>
      <c r="N411" s="127">
        <v>179</v>
      </c>
      <c r="O411" s="127">
        <v>185</v>
      </c>
      <c r="P411" s="127">
        <v>139</v>
      </c>
    </row>
    <row r="412" spans="1:16" x14ac:dyDescent="0.25">
      <c r="A412" s="125" t="s">
        <v>2199</v>
      </c>
      <c r="B412" s="126" t="s">
        <v>2200</v>
      </c>
      <c r="C412" s="126" t="s">
        <v>2217</v>
      </c>
      <c r="D412" s="125" t="s">
        <v>2218</v>
      </c>
      <c r="E412" s="127">
        <v>2227</v>
      </c>
      <c r="F412" s="127">
        <v>273</v>
      </c>
      <c r="G412" s="127">
        <v>1644</v>
      </c>
      <c r="H412" s="127">
        <v>310</v>
      </c>
      <c r="I412" s="127">
        <v>2214</v>
      </c>
      <c r="J412" s="127">
        <v>273</v>
      </c>
      <c r="K412" s="127">
        <v>1613</v>
      </c>
      <c r="L412" s="127">
        <v>328</v>
      </c>
      <c r="M412" s="127">
        <v>2200</v>
      </c>
      <c r="N412" s="127">
        <v>277</v>
      </c>
      <c r="O412" s="127">
        <v>1570</v>
      </c>
      <c r="P412" s="127">
        <v>353</v>
      </c>
    </row>
    <row r="413" spans="1:16" x14ac:dyDescent="0.25">
      <c r="A413" s="125" t="s">
        <v>2199</v>
      </c>
      <c r="B413" s="126" t="s">
        <v>2200</v>
      </c>
      <c r="C413" s="126" t="s">
        <v>2219</v>
      </c>
      <c r="D413" s="125" t="s">
        <v>2220</v>
      </c>
      <c r="E413" s="127">
        <v>3253</v>
      </c>
      <c r="F413" s="127">
        <v>667</v>
      </c>
      <c r="G413" s="127">
        <v>1701</v>
      </c>
      <c r="H413" s="127">
        <v>885</v>
      </c>
      <c r="I413" s="127">
        <v>3129</v>
      </c>
      <c r="J413" s="127">
        <v>684</v>
      </c>
      <c r="K413" s="127">
        <v>1670</v>
      </c>
      <c r="L413" s="127">
        <v>775</v>
      </c>
      <c r="M413" s="127">
        <v>3057</v>
      </c>
      <c r="N413" s="127">
        <v>683</v>
      </c>
      <c r="O413" s="127">
        <v>1616</v>
      </c>
      <c r="P413" s="127">
        <v>758</v>
      </c>
    </row>
    <row r="414" spans="1:16" x14ac:dyDescent="0.25">
      <c r="A414" s="125" t="s">
        <v>2199</v>
      </c>
      <c r="B414" s="126" t="s">
        <v>2200</v>
      </c>
      <c r="C414" s="126" t="s">
        <v>2221</v>
      </c>
      <c r="D414" s="125" t="s">
        <v>2222</v>
      </c>
      <c r="E414" s="127">
        <v>865</v>
      </c>
      <c r="F414" s="127">
        <v>180</v>
      </c>
      <c r="G414" s="127">
        <v>491</v>
      </c>
      <c r="H414" s="127">
        <v>194</v>
      </c>
      <c r="I414" s="127">
        <v>866</v>
      </c>
      <c r="J414" s="127">
        <v>189</v>
      </c>
      <c r="K414" s="127">
        <v>480</v>
      </c>
      <c r="L414" s="127">
        <v>197</v>
      </c>
      <c r="M414" s="127">
        <v>837</v>
      </c>
      <c r="N414" s="127">
        <v>195</v>
      </c>
      <c r="O414" s="127">
        <v>452</v>
      </c>
      <c r="P414" s="127">
        <v>190</v>
      </c>
    </row>
    <row r="415" spans="1:16" x14ac:dyDescent="0.25">
      <c r="A415" s="125" t="s">
        <v>2199</v>
      </c>
      <c r="B415" s="126" t="s">
        <v>2200</v>
      </c>
      <c r="C415" s="126" t="s">
        <v>2223</v>
      </c>
      <c r="D415" s="125" t="s">
        <v>2224</v>
      </c>
      <c r="E415" s="127">
        <v>145</v>
      </c>
      <c r="F415" s="127">
        <v>42</v>
      </c>
      <c r="G415" s="127">
        <v>59</v>
      </c>
      <c r="H415" s="127">
        <v>44</v>
      </c>
      <c r="I415" s="127">
        <v>131</v>
      </c>
      <c r="J415" s="127">
        <v>41</v>
      </c>
      <c r="K415" s="127">
        <v>55</v>
      </c>
      <c r="L415" s="127">
        <v>35</v>
      </c>
      <c r="M415" s="127">
        <v>91</v>
      </c>
      <c r="N415" s="127">
        <v>41</v>
      </c>
      <c r="O415" s="127">
        <v>15</v>
      </c>
      <c r="P415" s="127">
        <v>35</v>
      </c>
    </row>
    <row r="416" spans="1:16" x14ac:dyDescent="0.25">
      <c r="A416" s="125" t="s">
        <v>2199</v>
      </c>
      <c r="B416" s="126" t="s">
        <v>2200</v>
      </c>
      <c r="C416" s="126" t="s">
        <v>2225</v>
      </c>
      <c r="D416" s="125" t="s">
        <v>295</v>
      </c>
      <c r="E416" s="127">
        <v>347</v>
      </c>
      <c r="F416" s="127">
        <v>91</v>
      </c>
      <c r="G416" s="127">
        <v>114</v>
      </c>
      <c r="H416" s="127">
        <v>142</v>
      </c>
      <c r="I416" s="127">
        <v>379</v>
      </c>
      <c r="J416" s="127">
        <v>90</v>
      </c>
      <c r="K416" s="127">
        <v>147</v>
      </c>
      <c r="L416" s="127">
        <v>142</v>
      </c>
      <c r="M416" s="127">
        <v>350</v>
      </c>
      <c r="N416" s="127">
        <v>93</v>
      </c>
      <c r="O416" s="127">
        <v>109</v>
      </c>
      <c r="P416" s="127">
        <v>148</v>
      </c>
    </row>
    <row r="417" spans="1:16" x14ac:dyDescent="0.25">
      <c r="A417" s="125" t="s">
        <v>2199</v>
      </c>
      <c r="B417" s="126" t="s">
        <v>2200</v>
      </c>
      <c r="C417" s="126" t="s">
        <v>2226</v>
      </c>
      <c r="D417" s="125" t="s">
        <v>2227</v>
      </c>
      <c r="E417" s="127">
        <v>202</v>
      </c>
      <c r="F417" s="127">
        <v>50</v>
      </c>
      <c r="G417" s="127">
        <v>57</v>
      </c>
      <c r="H417" s="127">
        <v>95</v>
      </c>
      <c r="I417" s="127">
        <v>192</v>
      </c>
      <c r="J417" s="127">
        <v>50</v>
      </c>
      <c r="K417" s="127">
        <v>46</v>
      </c>
      <c r="L417" s="127">
        <v>96</v>
      </c>
      <c r="M417" s="127">
        <v>211</v>
      </c>
      <c r="N417" s="127">
        <v>51</v>
      </c>
      <c r="O417" s="127">
        <v>63</v>
      </c>
      <c r="P417" s="127">
        <v>97</v>
      </c>
    </row>
    <row r="418" spans="1:16" x14ac:dyDescent="0.25">
      <c r="A418" s="125" t="s">
        <v>2199</v>
      </c>
      <c r="B418" s="126" t="s">
        <v>2200</v>
      </c>
      <c r="C418" s="126" t="s">
        <v>2228</v>
      </c>
      <c r="D418" s="125" t="s">
        <v>2229</v>
      </c>
      <c r="E418" s="127">
        <v>818</v>
      </c>
      <c r="F418" s="127">
        <v>146</v>
      </c>
      <c r="G418" s="127">
        <v>468</v>
      </c>
      <c r="H418" s="127">
        <v>204</v>
      </c>
      <c r="I418" s="127">
        <v>845</v>
      </c>
      <c r="J418" s="127">
        <v>148</v>
      </c>
      <c r="K418" s="127">
        <v>496</v>
      </c>
      <c r="L418" s="127">
        <v>201</v>
      </c>
      <c r="M418" s="127">
        <v>778</v>
      </c>
      <c r="N418" s="127">
        <v>152</v>
      </c>
      <c r="O418" s="127">
        <v>427</v>
      </c>
      <c r="P418" s="127">
        <v>199</v>
      </c>
    </row>
    <row r="419" spans="1:16" x14ac:dyDescent="0.25">
      <c r="A419" s="125" t="s">
        <v>2199</v>
      </c>
      <c r="B419" s="126" t="s">
        <v>2200</v>
      </c>
      <c r="C419" s="126" t="s">
        <v>2230</v>
      </c>
      <c r="D419" s="125" t="s">
        <v>2231</v>
      </c>
      <c r="E419" s="127">
        <v>417</v>
      </c>
      <c r="F419" s="127">
        <v>149</v>
      </c>
      <c r="G419" s="127">
        <v>187</v>
      </c>
      <c r="H419" s="127">
        <v>81</v>
      </c>
      <c r="I419" s="127">
        <v>541</v>
      </c>
      <c r="J419" s="127">
        <v>150</v>
      </c>
      <c r="K419" s="127">
        <v>304</v>
      </c>
      <c r="L419" s="127">
        <v>87</v>
      </c>
      <c r="M419" s="127">
        <v>337</v>
      </c>
      <c r="N419" s="127">
        <v>149</v>
      </c>
      <c r="O419" s="127">
        <v>100</v>
      </c>
      <c r="P419" s="127">
        <v>88</v>
      </c>
    </row>
    <row r="420" spans="1:16" x14ac:dyDescent="0.25">
      <c r="A420" s="125" t="s">
        <v>2199</v>
      </c>
      <c r="B420" s="126" t="s">
        <v>2200</v>
      </c>
      <c r="C420" s="126" t="s">
        <v>2232</v>
      </c>
      <c r="D420" s="125" t="s">
        <v>2233</v>
      </c>
      <c r="E420" s="127">
        <v>4352</v>
      </c>
      <c r="F420" s="127">
        <v>574</v>
      </c>
      <c r="G420" s="127">
        <v>2868</v>
      </c>
      <c r="H420" s="127">
        <v>910</v>
      </c>
      <c r="I420" s="127">
        <v>4397</v>
      </c>
      <c r="J420" s="127">
        <v>581</v>
      </c>
      <c r="K420" s="127">
        <v>2919</v>
      </c>
      <c r="L420" s="127">
        <v>897</v>
      </c>
      <c r="M420" s="127">
        <v>4348</v>
      </c>
      <c r="N420" s="127">
        <v>590</v>
      </c>
      <c r="O420" s="127">
        <v>2852</v>
      </c>
      <c r="P420" s="127">
        <v>906</v>
      </c>
    </row>
    <row r="421" spans="1:16" x14ac:dyDescent="0.25">
      <c r="A421" s="125" t="s">
        <v>2199</v>
      </c>
      <c r="B421" s="126" t="s">
        <v>2200</v>
      </c>
      <c r="C421" s="126" t="s">
        <v>2234</v>
      </c>
      <c r="D421" s="125" t="s">
        <v>2235</v>
      </c>
      <c r="E421" s="127">
        <v>1321</v>
      </c>
      <c r="F421" s="127">
        <v>241</v>
      </c>
      <c r="G421" s="127">
        <v>770</v>
      </c>
      <c r="H421" s="127">
        <v>310</v>
      </c>
      <c r="I421" s="127">
        <v>1299</v>
      </c>
      <c r="J421" s="127">
        <v>246</v>
      </c>
      <c r="K421" s="127">
        <v>739</v>
      </c>
      <c r="L421" s="127">
        <v>314</v>
      </c>
      <c r="M421" s="127">
        <v>1150</v>
      </c>
      <c r="N421" s="127">
        <v>257</v>
      </c>
      <c r="O421" s="127">
        <v>606</v>
      </c>
      <c r="P421" s="127">
        <v>287</v>
      </c>
    </row>
    <row r="422" spans="1:16" x14ac:dyDescent="0.25">
      <c r="A422" s="125" t="s">
        <v>2199</v>
      </c>
      <c r="B422" s="126" t="s">
        <v>2200</v>
      </c>
      <c r="C422" s="126" t="s">
        <v>2236</v>
      </c>
      <c r="D422" s="125" t="s">
        <v>515</v>
      </c>
      <c r="E422" s="127">
        <v>7978</v>
      </c>
      <c r="F422" s="127">
        <v>582</v>
      </c>
      <c r="G422" s="127">
        <v>6223</v>
      </c>
      <c r="H422" s="127">
        <v>1173</v>
      </c>
      <c r="I422" s="127">
        <v>8018</v>
      </c>
      <c r="J422" s="127">
        <v>583</v>
      </c>
      <c r="K422" s="127">
        <v>6252</v>
      </c>
      <c r="L422" s="127">
        <v>1183</v>
      </c>
      <c r="M422" s="127">
        <v>7912</v>
      </c>
      <c r="N422" s="127">
        <v>599</v>
      </c>
      <c r="O422" s="127">
        <v>6146</v>
      </c>
      <c r="P422" s="127">
        <v>1167</v>
      </c>
    </row>
    <row r="423" spans="1:16" x14ac:dyDescent="0.25">
      <c r="A423" s="125" t="s">
        <v>2199</v>
      </c>
      <c r="B423" s="126" t="s">
        <v>2200</v>
      </c>
      <c r="C423" s="126" t="s">
        <v>2201</v>
      </c>
      <c r="D423" s="125" t="s">
        <v>2202</v>
      </c>
      <c r="E423" s="127">
        <v>72052</v>
      </c>
      <c r="F423" s="127">
        <v>7469</v>
      </c>
      <c r="G423" s="127">
        <v>51859</v>
      </c>
      <c r="H423" s="127">
        <v>12724</v>
      </c>
      <c r="I423" s="127">
        <v>75536</v>
      </c>
      <c r="J423" s="127">
        <v>10941</v>
      </c>
      <c r="K423" s="127">
        <v>51951</v>
      </c>
      <c r="L423" s="127">
        <v>12644</v>
      </c>
      <c r="M423" s="127">
        <v>74535</v>
      </c>
      <c r="N423" s="127">
        <v>10964</v>
      </c>
      <c r="O423" s="127">
        <v>51259</v>
      </c>
      <c r="P423" s="127">
        <v>12312</v>
      </c>
    </row>
    <row r="424" spans="1:16" x14ac:dyDescent="0.25">
      <c r="A424" s="125" t="s">
        <v>2199</v>
      </c>
      <c r="B424" s="126" t="s">
        <v>2200</v>
      </c>
      <c r="C424" s="126" t="s">
        <v>2357</v>
      </c>
      <c r="D424" s="125" t="s">
        <v>2357</v>
      </c>
      <c r="E424" s="127">
        <v>9</v>
      </c>
      <c r="F424" s="127">
        <v>1</v>
      </c>
      <c r="G424" s="127">
        <v>6</v>
      </c>
      <c r="H424" s="127">
        <v>2</v>
      </c>
      <c r="I424" s="127">
        <v>10</v>
      </c>
      <c r="J424" s="127">
        <v>0</v>
      </c>
      <c r="K424" s="127">
        <v>7</v>
      </c>
      <c r="L424" s="127">
        <v>3</v>
      </c>
      <c r="M424" s="127">
        <v>6</v>
      </c>
      <c r="N424" s="127">
        <v>0</v>
      </c>
      <c r="O424" s="127">
        <v>1</v>
      </c>
      <c r="P424" s="127">
        <v>5</v>
      </c>
    </row>
    <row r="425" spans="1:16" x14ac:dyDescent="0.25">
      <c r="A425" s="125" t="s">
        <v>850</v>
      </c>
      <c r="B425" s="126" t="s">
        <v>851</v>
      </c>
      <c r="C425" s="126" t="s">
        <v>854</v>
      </c>
      <c r="D425" s="125" t="s">
        <v>855</v>
      </c>
      <c r="E425" s="127">
        <v>1143</v>
      </c>
      <c r="F425" s="127">
        <v>293</v>
      </c>
      <c r="G425" s="127">
        <v>777</v>
      </c>
      <c r="H425" s="127">
        <v>73</v>
      </c>
      <c r="I425" s="127">
        <v>1125</v>
      </c>
      <c r="J425" s="127">
        <v>297</v>
      </c>
      <c r="K425" s="127">
        <v>750</v>
      </c>
      <c r="L425" s="127">
        <v>78</v>
      </c>
      <c r="M425" s="127">
        <v>1098</v>
      </c>
      <c r="N425" s="127">
        <v>294</v>
      </c>
      <c r="O425" s="127">
        <v>724</v>
      </c>
      <c r="P425" s="127">
        <v>80</v>
      </c>
    </row>
    <row r="426" spans="1:16" x14ac:dyDescent="0.25">
      <c r="A426" s="125" t="s">
        <v>850</v>
      </c>
      <c r="B426" s="126" t="s">
        <v>851</v>
      </c>
      <c r="C426" s="126" t="s">
        <v>856</v>
      </c>
      <c r="D426" s="125" t="s">
        <v>153</v>
      </c>
      <c r="E426" s="127">
        <v>954</v>
      </c>
      <c r="F426" s="127">
        <v>404</v>
      </c>
      <c r="G426" s="127">
        <v>337</v>
      </c>
      <c r="H426" s="127">
        <v>213</v>
      </c>
      <c r="I426" s="127">
        <v>822</v>
      </c>
      <c r="J426" s="127">
        <v>405</v>
      </c>
      <c r="K426" s="127">
        <v>222</v>
      </c>
      <c r="L426" s="127">
        <v>195</v>
      </c>
      <c r="M426" s="127">
        <v>941</v>
      </c>
      <c r="N426" s="127">
        <v>417</v>
      </c>
      <c r="O426" s="127">
        <v>326</v>
      </c>
      <c r="P426" s="127">
        <v>198</v>
      </c>
    </row>
    <row r="427" spans="1:16" x14ac:dyDescent="0.25">
      <c r="A427" s="125" t="s">
        <v>850</v>
      </c>
      <c r="B427" s="126" t="s">
        <v>851</v>
      </c>
      <c r="C427" s="126" t="s">
        <v>857</v>
      </c>
      <c r="D427" s="125" t="s">
        <v>858</v>
      </c>
      <c r="E427" s="127">
        <v>580</v>
      </c>
      <c r="F427" s="127">
        <v>269</v>
      </c>
      <c r="G427" s="127">
        <v>184</v>
      </c>
      <c r="H427" s="127">
        <v>127</v>
      </c>
      <c r="I427" s="127">
        <v>602</v>
      </c>
      <c r="J427" s="127">
        <v>272</v>
      </c>
      <c r="K427" s="127">
        <v>212</v>
      </c>
      <c r="L427" s="127">
        <v>118</v>
      </c>
      <c r="M427" s="127">
        <v>568</v>
      </c>
      <c r="N427" s="127">
        <v>268</v>
      </c>
      <c r="O427" s="127">
        <v>178</v>
      </c>
      <c r="P427" s="127">
        <v>122</v>
      </c>
    </row>
    <row r="428" spans="1:16" x14ac:dyDescent="0.25">
      <c r="A428" s="125" t="s">
        <v>850</v>
      </c>
      <c r="B428" s="126" t="s">
        <v>851</v>
      </c>
      <c r="C428" s="126" t="s">
        <v>859</v>
      </c>
      <c r="D428" s="125" t="s">
        <v>425</v>
      </c>
      <c r="E428" s="127">
        <v>1215</v>
      </c>
      <c r="F428" s="127">
        <v>628</v>
      </c>
      <c r="G428" s="127">
        <v>313</v>
      </c>
      <c r="H428" s="127">
        <v>274</v>
      </c>
      <c r="I428" s="127">
        <v>1274</v>
      </c>
      <c r="J428" s="127">
        <v>632</v>
      </c>
      <c r="K428" s="127">
        <v>340</v>
      </c>
      <c r="L428" s="127">
        <v>302</v>
      </c>
      <c r="M428" s="127">
        <v>1257</v>
      </c>
      <c r="N428" s="127">
        <v>669</v>
      </c>
      <c r="O428" s="127">
        <v>299</v>
      </c>
      <c r="P428" s="127">
        <v>289</v>
      </c>
    </row>
    <row r="429" spans="1:16" x14ac:dyDescent="0.25">
      <c r="A429" s="125" t="s">
        <v>850</v>
      </c>
      <c r="B429" s="126" t="s">
        <v>851</v>
      </c>
      <c r="C429" s="126" t="s">
        <v>860</v>
      </c>
      <c r="D429" s="125" t="s">
        <v>861</v>
      </c>
      <c r="E429" s="127">
        <v>1137</v>
      </c>
      <c r="F429" s="127">
        <v>472</v>
      </c>
      <c r="G429" s="127">
        <v>514</v>
      </c>
      <c r="H429" s="127">
        <v>151</v>
      </c>
      <c r="I429" s="127">
        <v>1139</v>
      </c>
      <c r="J429" s="127">
        <v>495</v>
      </c>
      <c r="K429" s="127">
        <v>482</v>
      </c>
      <c r="L429" s="127">
        <v>162</v>
      </c>
      <c r="M429" s="127">
        <v>1129</v>
      </c>
      <c r="N429" s="127">
        <v>493</v>
      </c>
      <c r="O429" s="127">
        <v>476</v>
      </c>
      <c r="P429" s="127">
        <v>160</v>
      </c>
    </row>
    <row r="430" spans="1:16" x14ac:dyDescent="0.25">
      <c r="A430" s="125" t="s">
        <v>850</v>
      </c>
      <c r="B430" s="126" t="s">
        <v>851</v>
      </c>
      <c r="C430" s="126" t="s">
        <v>862</v>
      </c>
      <c r="D430" s="125" t="s">
        <v>863</v>
      </c>
      <c r="E430" s="127">
        <v>1227</v>
      </c>
      <c r="F430" s="127">
        <v>653</v>
      </c>
      <c r="G430" s="127">
        <v>372</v>
      </c>
      <c r="H430" s="127">
        <v>202</v>
      </c>
      <c r="I430" s="127">
        <v>1250</v>
      </c>
      <c r="J430" s="127">
        <v>712</v>
      </c>
      <c r="K430" s="127">
        <v>338</v>
      </c>
      <c r="L430" s="127">
        <v>200</v>
      </c>
      <c r="M430" s="127">
        <v>1318</v>
      </c>
      <c r="N430" s="127">
        <v>785</v>
      </c>
      <c r="O430" s="127">
        <v>326</v>
      </c>
      <c r="P430" s="127">
        <v>207</v>
      </c>
    </row>
    <row r="431" spans="1:16" x14ac:dyDescent="0.25">
      <c r="A431" s="125" t="s">
        <v>850</v>
      </c>
      <c r="B431" s="126" t="s">
        <v>851</v>
      </c>
      <c r="C431" s="126" t="s">
        <v>864</v>
      </c>
      <c r="D431" s="125" t="s">
        <v>865</v>
      </c>
      <c r="E431" s="127">
        <v>852</v>
      </c>
      <c r="F431" s="127">
        <v>502</v>
      </c>
      <c r="G431" s="127">
        <v>160</v>
      </c>
      <c r="H431" s="127">
        <v>190</v>
      </c>
      <c r="I431" s="127">
        <v>864</v>
      </c>
      <c r="J431" s="127">
        <v>499</v>
      </c>
      <c r="K431" s="127">
        <v>152</v>
      </c>
      <c r="L431" s="127">
        <v>213</v>
      </c>
      <c r="M431" s="127">
        <v>898</v>
      </c>
      <c r="N431" s="127">
        <v>530</v>
      </c>
      <c r="O431" s="127">
        <v>153</v>
      </c>
      <c r="P431" s="127">
        <v>215</v>
      </c>
    </row>
    <row r="432" spans="1:16" x14ac:dyDescent="0.25">
      <c r="A432" s="125" t="s">
        <v>850</v>
      </c>
      <c r="B432" s="126" t="s">
        <v>851</v>
      </c>
      <c r="C432" s="126" t="s">
        <v>866</v>
      </c>
      <c r="D432" s="125" t="s">
        <v>867</v>
      </c>
      <c r="E432" s="127">
        <v>5025</v>
      </c>
      <c r="F432" s="127">
        <v>782</v>
      </c>
      <c r="G432" s="127">
        <v>3995</v>
      </c>
      <c r="H432" s="127">
        <v>248</v>
      </c>
      <c r="I432" s="127">
        <v>5457</v>
      </c>
      <c r="J432" s="127">
        <v>792</v>
      </c>
      <c r="K432" s="127">
        <v>4414</v>
      </c>
      <c r="L432" s="127">
        <v>251</v>
      </c>
      <c r="M432" s="127">
        <v>5078</v>
      </c>
      <c r="N432" s="127">
        <v>791</v>
      </c>
      <c r="O432" s="127">
        <v>4054</v>
      </c>
      <c r="P432" s="127">
        <v>233</v>
      </c>
    </row>
    <row r="433" spans="1:16" x14ac:dyDescent="0.25">
      <c r="A433" s="125" t="s">
        <v>850</v>
      </c>
      <c r="B433" s="126" t="s">
        <v>851</v>
      </c>
      <c r="C433" s="126" t="s">
        <v>868</v>
      </c>
      <c r="D433" s="125" t="s">
        <v>869</v>
      </c>
      <c r="E433" s="127">
        <v>1399</v>
      </c>
      <c r="F433" s="127">
        <v>407</v>
      </c>
      <c r="G433" s="127">
        <v>710</v>
      </c>
      <c r="H433" s="127">
        <v>282</v>
      </c>
      <c r="I433" s="127">
        <v>1377</v>
      </c>
      <c r="J433" s="127">
        <v>417</v>
      </c>
      <c r="K433" s="127">
        <v>681</v>
      </c>
      <c r="L433" s="127">
        <v>279</v>
      </c>
      <c r="M433" s="127">
        <v>1337</v>
      </c>
      <c r="N433" s="127">
        <v>422</v>
      </c>
      <c r="O433" s="127">
        <v>635</v>
      </c>
      <c r="P433" s="127">
        <v>280</v>
      </c>
    </row>
    <row r="434" spans="1:16" x14ac:dyDescent="0.25">
      <c r="A434" s="125" t="s">
        <v>850</v>
      </c>
      <c r="B434" s="126" t="s">
        <v>851</v>
      </c>
      <c r="C434" s="126" t="s">
        <v>870</v>
      </c>
      <c r="D434" s="125" t="s">
        <v>871</v>
      </c>
      <c r="E434" s="127">
        <v>1433</v>
      </c>
      <c r="F434" s="127">
        <v>820</v>
      </c>
      <c r="G434" s="127">
        <v>399</v>
      </c>
      <c r="H434" s="127">
        <v>214</v>
      </c>
      <c r="I434" s="127">
        <v>1462</v>
      </c>
      <c r="J434" s="127">
        <v>819</v>
      </c>
      <c r="K434" s="127">
        <v>426</v>
      </c>
      <c r="L434" s="127">
        <v>217</v>
      </c>
      <c r="M434" s="127">
        <v>1465</v>
      </c>
      <c r="N434" s="127">
        <v>852</v>
      </c>
      <c r="O434" s="127">
        <v>396</v>
      </c>
      <c r="P434" s="127">
        <v>217</v>
      </c>
    </row>
    <row r="435" spans="1:16" x14ac:dyDescent="0.25">
      <c r="A435" s="125" t="s">
        <v>850</v>
      </c>
      <c r="B435" s="126" t="s">
        <v>851</v>
      </c>
      <c r="C435" s="126" t="s">
        <v>872</v>
      </c>
      <c r="D435" s="125" t="s">
        <v>820</v>
      </c>
      <c r="E435" s="127">
        <v>228</v>
      </c>
      <c r="F435" s="127">
        <v>100</v>
      </c>
      <c r="G435" s="127">
        <v>80</v>
      </c>
      <c r="H435" s="127">
        <v>48</v>
      </c>
      <c r="I435" s="127">
        <v>240</v>
      </c>
      <c r="J435" s="127">
        <v>102</v>
      </c>
      <c r="K435" s="127">
        <v>89</v>
      </c>
      <c r="L435" s="127">
        <v>49</v>
      </c>
      <c r="M435" s="127">
        <v>276</v>
      </c>
      <c r="N435" s="127">
        <v>102</v>
      </c>
      <c r="O435" s="127">
        <v>123</v>
      </c>
      <c r="P435" s="127">
        <v>51</v>
      </c>
    </row>
    <row r="436" spans="1:16" x14ac:dyDescent="0.25">
      <c r="A436" s="125" t="s">
        <v>850</v>
      </c>
      <c r="B436" s="126" t="s">
        <v>851</v>
      </c>
      <c r="C436" s="126" t="s">
        <v>873</v>
      </c>
      <c r="D436" s="125" t="s">
        <v>874</v>
      </c>
      <c r="E436" s="127">
        <v>1434</v>
      </c>
      <c r="F436" s="127">
        <v>383</v>
      </c>
      <c r="G436" s="127">
        <v>806</v>
      </c>
      <c r="H436" s="127">
        <v>245</v>
      </c>
      <c r="I436" s="127">
        <v>1482</v>
      </c>
      <c r="J436" s="127">
        <v>389</v>
      </c>
      <c r="K436" s="127">
        <v>815</v>
      </c>
      <c r="L436" s="127">
        <v>278</v>
      </c>
      <c r="M436" s="127">
        <v>1454</v>
      </c>
      <c r="N436" s="127">
        <v>392</v>
      </c>
      <c r="O436" s="127">
        <v>831</v>
      </c>
      <c r="P436" s="127">
        <v>231</v>
      </c>
    </row>
    <row r="437" spans="1:16" x14ac:dyDescent="0.25">
      <c r="A437" s="125" t="s">
        <v>850</v>
      </c>
      <c r="B437" s="126" t="s">
        <v>851</v>
      </c>
      <c r="C437" s="126" t="s">
        <v>875</v>
      </c>
      <c r="D437" s="125" t="s">
        <v>876</v>
      </c>
      <c r="E437" s="127">
        <v>1878</v>
      </c>
      <c r="F437" s="127">
        <v>899</v>
      </c>
      <c r="G437" s="127">
        <v>668</v>
      </c>
      <c r="H437" s="127">
        <v>311</v>
      </c>
      <c r="I437" s="127">
        <v>1876</v>
      </c>
      <c r="J437" s="127">
        <v>895</v>
      </c>
      <c r="K437" s="127">
        <v>652</v>
      </c>
      <c r="L437" s="127">
        <v>329</v>
      </c>
      <c r="M437" s="127">
        <v>1847</v>
      </c>
      <c r="N437" s="127">
        <v>884</v>
      </c>
      <c r="O437" s="127">
        <v>678</v>
      </c>
      <c r="P437" s="127">
        <v>285</v>
      </c>
    </row>
    <row r="438" spans="1:16" x14ac:dyDescent="0.25">
      <c r="A438" s="125" t="s">
        <v>850</v>
      </c>
      <c r="B438" s="126" t="s">
        <v>851</v>
      </c>
      <c r="C438" s="126" t="s">
        <v>877</v>
      </c>
      <c r="D438" s="125" t="s">
        <v>878</v>
      </c>
      <c r="E438" s="127">
        <v>1111</v>
      </c>
      <c r="F438" s="127">
        <v>518</v>
      </c>
      <c r="G438" s="127">
        <v>343</v>
      </c>
      <c r="H438" s="127">
        <v>250</v>
      </c>
      <c r="I438" s="127">
        <v>1113</v>
      </c>
      <c r="J438" s="127">
        <v>520</v>
      </c>
      <c r="K438" s="127">
        <v>327</v>
      </c>
      <c r="L438" s="127">
        <v>266</v>
      </c>
      <c r="M438" s="127">
        <v>1170</v>
      </c>
      <c r="N438" s="127">
        <v>531</v>
      </c>
      <c r="O438" s="127">
        <v>369</v>
      </c>
      <c r="P438" s="127">
        <v>270</v>
      </c>
    </row>
    <row r="439" spans="1:16" x14ac:dyDescent="0.25">
      <c r="A439" s="125" t="s">
        <v>850</v>
      </c>
      <c r="B439" s="126" t="s">
        <v>851</v>
      </c>
      <c r="C439" s="126" t="s">
        <v>879</v>
      </c>
      <c r="D439" s="125" t="s">
        <v>880</v>
      </c>
      <c r="E439" s="127">
        <v>405</v>
      </c>
      <c r="F439" s="127">
        <v>206</v>
      </c>
      <c r="G439" s="127">
        <v>29</v>
      </c>
      <c r="H439" s="127">
        <v>170</v>
      </c>
      <c r="I439" s="127">
        <v>418</v>
      </c>
      <c r="J439" s="127">
        <v>208</v>
      </c>
      <c r="K439" s="127">
        <v>27</v>
      </c>
      <c r="L439" s="127">
        <v>183</v>
      </c>
      <c r="M439" s="127">
        <v>420</v>
      </c>
      <c r="N439" s="127">
        <v>209</v>
      </c>
      <c r="O439" s="127">
        <v>27</v>
      </c>
      <c r="P439" s="127">
        <v>184</v>
      </c>
    </row>
    <row r="440" spans="1:16" x14ac:dyDescent="0.25">
      <c r="A440" s="125" t="s">
        <v>850</v>
      </c>
      <c r="B440" s="126" t="s">
        <v>851</v>
      </c>
      <c r="C440" s="126" t="s">
        <v>881</v>
      </c>
      <c r="D440" s="125" t="s">
        <v>882</v>
      </c>
      <c r="E440" s="127">
        <v>506</v>
      </c>
      <c r="F440" s="127">
        <v>187</v>
      </c>
      <c r="G440" s="127">
        <v>205</v>
      </c>
      <c r="H440" s="127">
        <v>114</v>
      </c>
      <c r="I440" s="127">
        <v>508</v>
      </c>
      <c r="J440" s="127">
        <v>183</v>
      </c>
      <c r="K440" s="127">
        <v>207</v>
      </c>
      <c r="L440" s="127">
        <v>118</v>
      </c>
      <c r="M440" s="127">
        <v>516</v>
      </c>
      <c r="N440" s="127">
        <v>184</v>
      </c>
      <c r="O440" s="127">
        <v>224</v>
      </c>
      <c r="P440" s="127">
        <v>108</v>
      </c>
    </row>
    <row r="441" spans="1:16" x14ac:dyDescent="0.25">
      <c r="A441" s="125" t="s">
        <v>850</v>
      </c>
      <c r="B441" s="126" t="s">
        <v>851</v>
      </c>
      <c r="C441" s="126" t="s">
        <v>883</v>
      </c>
      <c r="D441" s="125" t="s">
        <v>884</v>
      </c>
      <c r="E441" s="127">
        <v>560</v>
      </c>
      <c r="F441" s="127">
        <v>349</v>
      </c>
      <c r="G441" s="127">
        <v>115</v>
      </c>
      <c r="H441" s="127">
        <v>96</v>
      </c>
      <c r="I441" s="127">
        <v>567</v>
      </c>
      <c r="J441" s="127">
        <v>363</v>
      </c>
      <c r="K441" s="127">
        <v>112</v>
      </c>
      <c r="L441" s="127">
        <v>92</v>
      </c>
      <c r="M441" s="127">
        <v>596</v>
      </c>
      <c r="N441" s="127">
        <v>377</v>
      </c>
      <c r="O441" s="127">
        <v>122</v>
      </c>
      <c r="P441" s="127">
        <v>97</v>
      </c>
    </row>
    <row r="442" spans="1:16" x14ac:dyDescent="0.25">
      <c r="A442" s="125" t="s">
        <v>850</v>
      </c>
      <c r="B442" s="126" t="s">
        <v>851</v>
      </c>
      <c r="C442" s="126" t="s">
        <v>885</v>
      </c>
      <c r="D442" s="125" t="s">
        <v>886</v>
      </c>
      <c r="E442" s="127">
        <v>557</v>
      </c>
      <c r="F442" s="127">
        <v>309</v>
      </c>
      <c r="G442" s="127">
        <v>115</v>
      </c>
      <c r="H442" s="127">
        <v>133</v>
      </c>
      <c r="I442" s="127">
        <v>561</v>
      </c>
      <c r="J442" s="127">
        <v>317</v>
      </c>
      <c r="K442" s="127">
        <v>113</v>
      </c>
      <c r="L442" s="127">
        <v>131</v>
      </c>
      <c r="M442" s="127">
        <v>557</v>
      </c>
      <c r="N442" s="127">
        <v>318</v>
      </c>
      <c r="O442" s="127">
        <v>106</v>
      </c>
      <c r="P442" s="127">
        <v>133</v>
      </c>
    </row>
    <row r="443" spans="1:16" x14ac:dyDescent="0.25">
      <c r="A443" s="125" t="s">
        <v>850</v>
      </c>
      <c r="B443" s="126" t="s">
        <v>851</v>
      </c>
      <c r="C443" s="126" t="s">
        <v>887</v>
      </c>
      <c r="D443" s="125" t="s">
        <v>888</v>
      </c>
      <c r="E443" s="127">
        <v>535</v>
      </c>
      <c r="F443" s="127">
        <v>289</v>
      </c>
      <c r="G443" s="127">
        <v>86</v>
      </c>
      <c r="H443" s="127">
        <v>160</v>
      </c>
      <c r="I443" s="127">
        <v>588</v>
      </c>
      <c r="J443" s="127">
        <v>313</v>
      </c>
      <c r="K443" s="127">
        <v>96</v>
      </c>
      <c r="L443" s="127">
        <v>179</v>
      </c>
      <c r="M443" s="127">
        <v>629</v>
      </c>
      <c r="N443" s="127">
        <v>341</v>
      </c>
      <c r="O443" s="127">
        <v>90</v>
      </c>
      <c r="P443" s="127">
        <v>198</v>
      </c>
    </row>
    <row r="444" spans="1:16" x14ac:dyDescent="0.25">
      <c r="A444" s="125" t="s">
        <v>850</v>
      </c>
      <c r="B444" s="126" t="s">
        <v>851</v>
      </c>
      <c r="C444" s="126" t="s">
        <v>889</v>
      </c>
      <c r="D444" s="125" t="s">
        <v>890</v>
      </c>
      <c r="E444" s="127">
        <v>2261</v>
      </c>
      <c r="F444" s="127">
        <v>628</v>
      </c>
      <c r="G444" s="127">
        <v>1166</v>
      </c>
      <c r="H444" s="127">
        <v>467</v>
      </c>
      <c r="I444" s="127">
        <v>2278</v>
      </c>
      <c r="J444" s="127">
        <v>621</v>
      </c>
      <c r="K444" s="127">
        <v>1180</v>
      </c>
      <c r="L444" s="127">
        <v>477</v>
      </c>
      <c r="M444" s="127">
        <v>2210</v>
      </c>
      <c r="N444" s="127">
        <v>621</v>
      </c>
      <c r="O444" s="127">
        <v>1125</v>
      </c>
      <c r="P444" s="127">
        <v>464</v>
      </c>
    </row>
    <row r="445" spans="1:16" x14ac:dyDescent="0.25">
      <c r="A445" s="125" t="s">
        <v>850</v>
      </c>
      <c r="B445" s="126" t="s">
        <v>851</v>
      </c>
      <c r="C445" s="126" t="s">
        <v>891</v>
      </c>
      <c r="D445" s="125" t="s">
        <v>471</v>
      </c>
      <c r="E445" s="127">
        <v>882</v>
      </c>
      <c r="F445" s="127">
        <v>494</v>
      </c>
      <c r="G445" s="127">
        <v>159</v>
      </c>
      <c r="H445" s="127">
        <v>229</v>
      </c>
      <c r="I445" s="127">
        <v>901</v>
      </c>
      <c r="J445" s="127">
        <v>487</v>
      </c>
      <c r="K445" s="127">
        <v>178</v>
      </c>
      <c r="L445" s="127">
        <v>236</v>
      </c>
      <c r="M445" s="127">
        <v>945</v>
      </c>
      <c r="N445" s="127">
        <v>497</v>
      </c>
      <c r="O445" s="127">
        <v>186</v>
      </c>
      <c r="P445" s="127">
        <v>262</v>
      </c>
    </row>
    <row r="446" spans="1:16" x14ac:dyDescent="0.25">
      <c r="A446" s="125" t="s">
        <v>850</v>
      </c>
      <c r="B446" s="126" t="s">
        <v>851</v>
      </c>
      <c r="C446" s="126" t="s">
        <v>892</v>
      </c>
      <c r="D446" s="125" t="s">
        <v>893</v>
      </c>
      <c r="E446" s="127">
        <v>365</v>
      </c>
      <c r="F446" s="127">
        <v>147</v>
      </c>
      <c r="G446" s="127">
        <v>128</v>
      </c>
      <c r="H446" s="127">
        <v>90</v>
      </c>
      <c r="I446" s="127">
        <v>376</v>
      </c>
      <c r="J446" s="127">
        <v>151</v>
      </c>
      <c r="K446" s="127">
        <v>128</v>
      </c>
      <c r="L446" s="127">
        <v>97</v>
      </c>
      <c r="M446" s="127">
        <v>372</v>
      </c>
      <c r="N446" s="127">
        <v>150</v>
      </c>
      <c r="O446" s="127">
        <v>122</v>
      </c>
      <c r="P446" s="127">
        <v>100</v>
      </c>
    </row>
    <row r="447" spans="1:16" x14ac:dyDescent="0.25">
      <c r="A447" s="125" t="s">
        <v>850</v>
      </c>
      <c r="B447" s="126" t="s">
        <v>851</v>
      </c>
      <c r="C447" s="126" t="s">
        <v>894</v>
      </c>
      <c r="D447" s="125" t="s">
        <v>645</v>
      </c>
      <c r="E447" s="127">
        <v>1227</v>
      </c>
      <c r="F447" s="127">
        <v>772</v>
      </c>
      <c r="G447" s="127">
        <v>219</v>
      </c>
      <c r="H447" s="127">
        <v>236</v>
      </c>
      <c r="I447" s="127">
        <v>1184</v>
      </c>
      <c r="J447" s="127">
        <v>781</v>
      </c>
      <c r="K447" s="127">
        <v>170</v>
      </c>
      <c r="L447" s="127">
        <v>233</v>
      </c>
      <c r="M447" s="127">
        <v>1167</v>
      </c>
      <c r="N447" s="127">
        <v>781</v>
      </c>
      <c r="O447" s="127">
        <v>154</v>
      </c>
      <c r="P447" s="127">
        <v>232</v>
      </c>
    </row>
    <row r="448" spans="1:16" x14ac:dyDescent="0.25">
      <c r="A448" s="125" t="s">
        <v>850</v>
      </c>
      <c r="B448" s="126" t="s">
        <v>851</v>
      </c>
      <c r="C448" s="126" t="s">
        <v>895</v>
      </c>
      <c r="D448" s="125" t="s">
        <v>896</v>
      </c>
      <c r="E448" s="127">
        <v>1931</v>
      </c>
      <c r="F448" s="127">
        <v>691</v>
      </c>
      <c r="G448" s="127">
        <v>728</v>
      </c>
      <c r="H448" s="127">
        <v>512</v>
      </c>
      <c r="I448" s="127">
        <v>1969</v>
      </c>
      <c r="J448" s="127">
        <v>731</v>
      </c>
      <c r="K448" s="127">
        <v>735</v>
      </c>
      <c r="L448" s="127">
        <v>503</v>
      </c>
      <c r="M448" s="127">
        <v>1941</v>
      </c>
      <c r="N448" s="127">
        <v>748</v>
      </c>
      <c r="O448" s="127">
        <v>718</v>
      </c>
      <c r="P448" s="127">
        <v>475</v>
      </c>
    </row>
    <row r="449" spans="1:16" x14ac:dyDescent="0.25">
      <c r="A449" s="125" t="s">
        <v>850</v>
      </c>
      <c r="B449" s="126" t="s">
        <v>851</v>
      </c>
      <c r="C449" s="126" t="s">
        <v>897</v>
      </c>
      <c r="D449" s="126" t="s">
        <v>898</v>
      </c>
      <c r="E449" s="127">
        <v>443</v>
      </c>
      <c r="F449" s="127">
        <v>127</v>
      </c>
      <c r="G449" s="127">
        <v>173</v>
      </c>
      <c r="H449" s="127">
        <v>143</v>
      </c>
      <c r="I449" s="127">
        <v>420</v>
      </c>
      <c r="J449" s="127">
        <v>127</v>
      </c>
      <c r="K449" s="127">
        <v>147</v>
      </c>
      <c r="L449" s="127">
        <v>146</v>
      </c>
      <c r="M449" s="127">
        <v>437</v>
      </c>
      <c r="N449" s="127">
        <v>125</v>
      </c>
      <c r="O449" s="127">
        <v>143</v>
      </c>
      <c r="P449" s="127">
        <v>169</v>
      </c>
    </row>
    <row r="450" spans="1:16" x14ac:dyDescent="0.25">
      <c r="A450" s="125" t="s">
        <v>850</v>
      </c>
      <c r="B450" s="126" t="s">
        <v>851</v>
      </c>
      <c r="C450" s="126" t="s">
        <v>899</v>
      </c>
      <c r="D450" s="125" t="s">
        <v>900</v>
      </c>
      <c r="E450" s="127">
        <v>2438</v>
      </c>
      <c r="F450" s="127">
        <v>760</v>
      </c>
      <c r="G450" s="127">
        <v>898</v>
      </c>
      <c r="H450" s="127">
        <v>780</v>
      </c>
      <c r="I450" s="127">
        <v>2432</v>
      </c>
      <c r="J450" s="127">
        <v>760</v>
      </c>
      <c r="K450" s="127">
        <v>892</v>
      </c>
      <c r="L450" s="127">
        <v>780</v>
      </c>
      <c r="M450" s="127">
        <v>2417</v>
      </c>
      <c r="N450" s="127">
        <v>768</v>
      </c>
      <c r="O450" s="127">
        <v>877</v>
      </c>
      <c r="P450" s="127">
        <v>772</v>
      </c>
    </row>
    <row r="451" spans="1:16" x14ac:dyDescent="0.25">
      <c r="A451" s="125" t="s">
        <v>850</v>
      </c>
      <c r="B451" s="126" t="s">
        <v>851</v>
      </c>
      <c r="C451" s="126" t="s">
        <v>852</v>
      </c>
      <c r="D451" s="125" t="s">
        <v>853</v>
      </c>
      <c r="E451" s="127">
        <v>119925</v>
      </c>
      <c r="F451" s="127">
        <v>32720</v>
      </c>
      <c r="G451" s="127">
        <v>66738</v>
      </c>
      <c r="H451" s="127">
        <v>20467</v>
      </c>
      <c r="I451" s="127">
        <v>122781</v>
      </c>
      <c r="J451" s="127">
        <v>34468</v>
      </c>
      <c r="K451" s="127">
        <v>67798</v>
      </c>
      <c r="L451" s="127">
        <v>20515</v>
      </c>
      <c r="M451" s="127">
        <v>121168</v>
      </c>
      <c r="N451" s="127">
        <v>34617</v>
      </c>
      <c r="O451" s="127">
        <v>66569</v>
      </c>
      <c r="P451" s="127">
        <v>19982</v>
      </c>
    </row>
    <row r="452" spans="1:16" x14ac:dyDescent="0.25">
      <c r="A452" s="125" t="s">
        <v>850</v>
      </c>
      <c r="B452" s="126" t="s">
        <v>851</v>
      </c>
      <c r="C452" s="126" t="s">
        <v>901</v>
      </c>
      <c r="D452" s="125" t="s">
        <v>902</v>
      </c>
      <c r="E452" s="127">
        <v>7483</v>
      </c>
      <c r="F452" s="127">
        <v>901</v>
      </c>
      <c r="G452" s="127">
        <v>5811</v>
      </c>
      <c r="H452" s="127">
        <v>771</v>
      </c>
      <c r="I452" s="127">
        <v>7532</v>
      </c>
      <c r="J452" s="127">
        <v>891</v>
      </c>
      <c r="K452" s="127">
        <v>5851</v>
      </c>
      <c r="L452" s="127">
        <v>790</v>
      </c>
      <c r="M452" s="127">
        <v>7548</v>
      </c>
      <c r="N452" s="127">
        <v>870</v>
      </c>
      <c r="O452" s="127">
        <v>5900</v>
      </c>
      <c r="P452" s="127">
        <v>778</v>
      </c>
    </row>
    <row r="453" spans="1:16" x14ac:dyDescent="0.25">
      <c r="A453" s="125" t="s">
        <v>850</v>
      </c>
      <c r="B453" s="126" t="s">
        <v>851</v>
      </c>
      <c r="C453" s="126" t="s">
        <v>903</v>
      </c>
      <c r="D453" s="125" t="s">
        <v>904</v>
      </c>
      <c r="E453" s="127">
        <v>445</v>
      </c>
      <c r="F453" s="127">
        <v>314</v>
      </c>
      <c r="G453" s="127">
        <v>56</v>
      </c>
      <c r="H453" s="127">
        <v>75</v>
      </c>
      <c r="I453" s="127">
        <v>431</v>
      </c>
      <c r="J453" s="127">
        <v>309</v>
      </c>
      <c r="K453" s="127">
        <v>52</v>
      </c>
      <c r="L453" s="127">
        <v>70</v>
      </c>
      <c r="M453" s="127">
        <v>451</v>
      </c>
      <c r="N453" s="127">
        <v>318</v>
      </c>
      <c r="O453" s="127">
        <v>58</v>
      </c>
      <c r="P453" s="127">
        <v>75</v>
      </c>
    </row>
    <row r="454" spans="1:16" x14ac:dyDescent="0.25">
      <c r="A454" s="125" t="s">
        <v>850</v>
      </c>
      <c r="B454" s="126" t="s">
        <v>851</v>
      </c>
      <c r="C454" s="126" t="s">
        <v>905</v>
      </c>
      <c r="D454" s="125" t="s">
        <v>906</v>
      </c>
      <c r="E454" s="127">
        <v>409</v>
      </c>
      <c r="F454" s="127">
        <v>204</v>
      </c>
      <c r="G454" s="127">
        <v>99</v>
      </c>
      <c r="H454" s="127">
        <v>106</v>
      </c>
      <c r="I454" s="127">
        <v>417</v>
      </c>
      <c r="J454" s="127">
        <v>209</v>
      </c>
      <c r="K454" s="127">
        <v>96</v>
      </c>
      <c r="L454" s="127">
        <v>112</v>
      </c>
      <c r="M454" s="127">
        <v>412</v>
      </c>
      <c r="N454" s="127">
        <v>205</v>
      </c>
      <c r="O454" s="127">
        <v>95</v>
      </c>
      <c r="P454" s="127">
        <v>112</v>
      </c>
    </row>
    <row r="455" spans="1:16" x14ac:dyDescent="0.25">
      <c r="A455" s="125" t="s">
        <v>850</v>
      </c>
      <c r="B455" s="126" t="s">
        <v>851</v>
      </c>
      <c r="C455" s="126" t="s">
        <v>907</v>
      </c>
      <c r="D455" s="125" t="s">
        <v>908</v>
      </c>
      <c r="E455" s="127">
        <v>520</v>
      </c>
      <c r="F455" s="127">
        <v>365</v>
      </c>
      <c r="G455" s="127">
        <v>86</v>
      </c>
      <c r="H455" s="127">
        <v>69</v>
      </c>
      <c r="I455" s="127">
        <v>515</v>
      </c>
      <c r="J455" s="127">
        <v>365</v>
      </c>
      <c r="K455" s="127">
        <v>82</v>
      </c>
      <c r="L455" s="127">
        <v>68</v>
      </c>
      <c r="M455" s="127">
        <v>507</v>
      </c>
      <c r="N455" s="127">
        <v>363</v>
      </c>
      <c r="O455" s="127">
        <v>77</v>
      </c>
      <c r="P455" s="127">
        <v>67</v>
      </c>
    </row>
    <row r="456" spans="1:16" x14ac:dyDescent="0.25">
      <c r="A456" s="125" t="s">
        <v>850</v>
      </c>
      <c r="B456" s="126" t="s">
        <v>851</v>
      </c>
      <c r="C456" s="126" t="s">
        <v>911</v>
      </c>
      <c r="D456" s="125" t="s">
        <v>499</v>
      </c>
      <c r="E456" s="127">
        <v>243</v>
      </c>
      <c r="F456" s="127">
        <v>122</v>
      </c>
      <c r="G456" s="127">
        <v>68</v>
      </c>
      <c r="H456" s="127">
        <v>53</v>
      </c>
      <c r="I456" s="127">
        <v>225</v>
      </c>
      <c r="J456" s="127">
        <v>121</v>
      </c>
      <c r="K456" s="127">
        <v>48</v>
      </c>
      <c r="L456" s="127">
        <v>56</v>
      </c>
      <c r="M456" s="127">
        <v>245</v>
      </c>
      <c r="N456" s="127">
        <v>143</v>
      </c>
      <c r="O456" s="127">
        <v>49</v>
      </c>
      <c r="P456" s="127">
        <v>53</v>
      </c>
    </row>
    <row r="457" spans="1:16" x14ac:dyDescent="0.25">
      <c r="A457" s="125" t="s">
        <v>850</v>
      </c>
      <c r="B457" s="126" t="s">
        <v>851</v>
      </c>
      <c r="C457" s="126" t="s">
        <v>909</v>
      </c>
      <c r="D457" s="125" t="s">
        <v>910</v>
      </c>
      <c r="E457" s="127">
        <v>14168</v>
      </c>
      <c r="F457" s="127">
        <v>2229</v>
      </c>
      <c r="G457" s="127">
        <v>8946</v>
      </c>
      <c r="H457" s="127">
        <v>2993</v>
      </c>
      <c r="I457" s="127">
        <v>14452</v>
      </c>
      <c r="J457" s="127">
        <v>2326</v>
      </c>
      <c r="K457" s="127">
        <v>9072</v>
      </c>
      <c r="L457" s="127">
        <v>3054</v>
      </c>
      <c r="M457" s="127">
        <v>14713</v>
      </c>
      <c r="N457" s="127">
        <v>2413</v>
      </c>
      <c r="O457" s="127">
        <v>9275</v>
      </c>
      <c r="P457" s="127">
        <v>3025</v>
      </c>
    </row>
    <row r="458" spans="1:16" x14ac:dyDescent="0.25">
      <c r="A458" s="125" t="s">
        <v>850</v>
      </c>
      <c r="B458" s="126" t="s">
        <v>851</v>
      </c>
      <c r="C458" s="126" t="s">
        <v>912</v>
      </c>
      <c r="D458" s="125" t="s">
        <v>913</v>
      </c>
      <c r="E458" s="127">
        <v>1397</v>
      </c>
      <c r="F458" s="127">
        <v>873</v>
      </c>
      <c r="G458" s="127">
        <v>69</v>
      </c>
      <c r="H458" s="127">
        <v>455</v>
      </c>
      <c r="I458" s="127">
        <v>1400</v>
      </c>
      <c r="J458" s="127">
        <v>885</v>
      </c>
      <c r="K458" s="127">
        <v>56</v>
      </c>
      <c r="L458" s="127">
        <v>459</v>
      </c>
      <c r="M458" s="127">
        <v>1427</v>
      </c>
      <c r="N458" s="127">
        <v>896</v>
      </c>
      <c r="O458" s="127">
        <v>66</v>
      </c>
      <c r="P458" s="127">
        <v>465</v>
      </c>
    </row>
    <row r="459" spans="1:16" x14ac:dyDescent="0.25">
      <c r="A459" s="125" t="s">
        <v>850</v>
      </c>
      <c r="B459" s="126" t="s">
        <v>851</v>
      </c>
      <c r="C459" s="126" t="s">
        <v>914</v>
      </c>
      <c r="D459" s="125" t="s">
        <v>915</v>
      </c>
      <c r="E459" s="127">
        <v>260</v>
      </c>
      <c r="F459" s="127">
        <v>192</v>
      </c>
      <c r="G459" s="127">
        <v>35</v>
      </c>
      <c r="H459" s="127">
        <v>33</v>
      </c>
      <c r="I459" s="127">
        <v>257</v>
      </c>
      <c r="J459" s="127">
        <v>192</v>
      </c>
      <c r="K459" s="127">
        <v>36</v>
      </c>
      <c r="L459" s="127">
        <v>29</v>
      </c>
      <c r="M459" s="127">
        <v>256</v>
      </c>
      <c r="N459" s="127">
        <v>188</v>
      </c>
      <c r="O459" s="127">
        <v>37</v>
      </c>
      <c r="P459" s="127">
        <v>31</v>
      </c>
    </row>
    <row r="460" spans="1:16" x14ac:dyDescent="0.25">
      <c r="A460" s="125" t="s">
        <v>850</v>
      </c>
      <c r="B460" s="126" t="s">
        <v>851</v>
      </c>
      <c r="C460" s="126" t="s">
        <v>916</v>
      </c>
      <c r="D460" s="125" t="s">
        <v>917</v>
      </c>
      <c r="E460" s="127">
        <v>929</v>
      </c>
      <c r="F460" s="127">
        <v>384</v>
      </c>
      <c r="G460" s="127">
        <v>333</v>
      </c>
      <c r="H460" s="127">
        <v>212</v>
      </c>
      <c r="I460" s="127">
        <v>936</v>
      </c>
      <c r="J460" s="127">
        <v>382</v>
      </c>
      <c r="K460" s="127">
        <v>329</v>
      </c>
      <c r="L460" s="127">
        <v>225</v>
      </c>
      <c r="M460" s="127">
        <v>868</v>
      </c>
      <c r="N460" s="127">
        <v>384</v>
      </c>
      <c r="O460" s="127">
        <v>256</v>
      </c>
      <c r="P460" s="127">
        <v>228</v>
      </c>
    </row>
    <row r="461" spans="1:16" x14ac:dyDescent="0.25">
      <c r="A461" s="125" t="s">
        <v>850</v>
      </c>
      <c r="B461" s="126" t="s">
        <v>851</v>
      </c>
      <c r="C461" s="126" t="s">
        <v>918</v>
      </c>
      <c r="D461" s="125" t="s">
        <v>919</v>
      </c>
      <c r="E461" s="127">
        <v>240</v>
      </c>
      <c r="F461" s="127">
        <v>120</v>
      </c>
      <c r="G461" s="127">
        <v>17</v>
      </c>
      <c r="H461" s="127">
        <v>103</v>
      </c>
      <c r="I461" s="127">
        <v>238</v>
      </c>
      <c r="J461" s="127">
        <v>119</v>
      </c>
      <c r="K461" s="127">
        <v>14</v>
      </c>
      <c r="L461" s="127">
        <v>105</v>
      </c>
      <c r="M461" s="127">
        <v>228</v>
      </c>
      <c r="N461" s="127">
        <v>116</v>
      </c>
      <c r="O461" s="127">
        <v>16</v>
      </c>
      <c r="P461" s="127">
        <v>96</v>
      </c>
    </row>
    <row r="462" spans="1:16" x14ac:dyDescent="0.25">
      <c r="A462" s="125" t="s">
        <v>850</v>
      </c>
      <c r="B462" s="126" t="s">
        <v>851</v>
      </c>
      <c r="C462" s="126" t="s">
        <v>920</v>
      </c>
      <c r="D462" s="125" t="s">
        <v>921</v>
      </c>
      <c r="E462" s="127">
        <v>1753</v>
      </c>
      <c r="F462" s="127">
        <v>651</v>
      </c>
      <c r="G462" s="127">
        <v>641</v>
      </c>
      <c r="H462" s="127">
        <v>461</v>
      </c>
      <c r="I462" s="127">
        <v>1722</v>
      </c>
      <c r="J462" s="127">
        <v>665</v>
      </c>
      <c r="K462" s="127">
        <v>658</v>
      </c>
      <c r="L462" s="127">
        <v>399</v>
      </c>
      <c r="M462" s="127">
        <v>1723</v>
      </c>
      <c r="N462" s="127">
        <v>664</v>
      </c>
      <c r="O462" s="127">
        <v>660</v>
      </c>
      <c r="P462" s="127">
        <v>399</v>
      </c>
    </row>
    <row r="463" spans="1:16" x14ac:dyDescent="0.25">
      <c r="A463" s="125" t="s">
        <v>850</v>
      </c>
      <c r="B463" s="126" t="s">
        <v>851</v>
      </c>
      <c r="C463" s="126" t="s">
        <v>922</v>
      </c>
      <c r="D463" s="125" t="s">
        <v>923</v>
      </c>
      <c r="E463" s="127">
        <v>803</v>
      </c>
      <c r="F463" s="127">
        <v>397</v>
      </c>
      <c r="G463" s="127">
        <v>266</v>
      </c>
      <c r="H463" s="127">
        <v>140</v>
      </c>
      <c r="I463" s="127">
        <v>755</v>
      </c>
      <c r="J463" s="127">
        <v>393</v>
      </c>
      <c r="K463" s="127">
        <v>260</v>
      </c>
      <c r="L463" s="127">
        <v>102</v>
      </c>
      <c r="M463" s="127">
        <v>814</v>
      </c>
      <c r="N463" s="127">
        <v>394</v>
      </c>
      <c r="O463" s="127">
        <v>268</v>
      </c>
      <c r="P463" s="127">
        <v>152</v>
      </c>
    </row>
    <row r="464" spans="1:16" x14ac:dyDescent="0.25">
      <c r="A464" s="125" t="s">
        <v>850</v>
      </c>
      <c r="B464" s="126" t="s">
        <v>851</v>
      </c>
      <c r="C464" s="126" t="s">
        <v>924</v>
      </c>
      <c r="D464" s="125" t="s">
        <v>925</v>
      </c>
      <c r="E464" s="127">
        <v>787</v>
      </c>
      <c r="F464" s="127">
        <v>342</v>
      </c>
      <c r="G464" s="127">
        <v>84</v>
      </c>
      <c r="H464" s="127">
        <v>361</v>
      </c>
      <c r="I464" s="127">
        <v>841</v>
      </c>
      <c r="J464" s="127">
        <v>350</v>
      </c>
      <c r="K464" s="127">
        <v>85</v>
      </c>
      <c r="L464" s="127">
        <v>406</v>
      </c>
      <c r="M464" s="127">
        <v>835</v>
      </c>
      <c r="N464" s="127">
        <v>349</v>
      </c>
      <c r="O464" s="127">
        <v>87</v>
      </c>
      <c r="P464" s="127">
        <v>399</v>
      </c>
    </row>
    <row r="465" spans="1:16" x14ac:dyDescent="0.25">
      <c r="A465" s="125" t="s">
        <v>850</v>
      </c>
      <c r="B465" s="126" t="s">
        <v>851</v>
      </c>
      <c r="C465" s="126" t="s">
        <v>926</v>
      </c>
      <c r="D465" s="125" t="s">
        <v>927</v>
      </c>
      <c r="E465" s="127">
        <v>631</v>
      </c>
      <c r="F465" s="127">
        <v>311</v>
      </c>
      <c r="G465" s="127">
        <v>150</v>
      </c>
      <c r="H465" s="127">
        <v>170</v>
      </c>
      <c r="I465" s="127">
        <v>650</v>
      </c>
      <c r="J465" s="127">
        <v>313</v>
      </c>
      <c r="K465" s="127">
        <v>160</v>
      </c>
      <c r="L465" s="127">
        <v>177</v>
      </c>
      <c r="M465" s="127">
        <v>681</v>
      </c>
      <c r="N465" s="127">
        <v>339</v>
      </c>
      <c r="O465" s="127">
        <v>174</v>
      </c>
      <c r="P465" s="127">
        <v>168</v>
      </c>
    </row>
    <row r="466" spans="1:16" x14ac:dyDescent="0.25">
      <c r="A466" s="125" t="s">
        <v>850</v>
      </c>
      <c r="B466" s="126" t="s">
        <v>851</v>
      </c>
      <c r="C466" s="126" t="s">
        <v>928</v>
      </c>
      <c r="D466" s="125" t="s">
        <v>929</v>
      </c>
      <c r="E466" s="127">
        <v>2580</v>
      </c>
      <c r="F466" s="127">
        <v>520</v>
      </c>
      <c r="G466" s="127">
        <v>1783</v>
      </c>
      <c r="H466" s="127">
        <v>277</v>
      </c>
      <c r="I466" s="127">
        <v>2585</v>
      </c>
      <c r="J466" s="127">
        <v>507</v>
      </c>
      <c r="K466" s="127">
        <v>1807</v>
      </c>
      <c r="L466" s="127">
        <v>271</v>
      </c>
      <c r="M466" s="127">
        <v>2566</v>
      </c>
      <c r="N466" s="127">
        <v>518</v>
      </c>
      <c r="O466" s="127">
        <v>1758</v>
      </c>
      <c r="P466" s="127">
        <v>290</v>
      </c>
    </row>
    <row r="467" spans="1:16" x14ac:dyDescent="0.25">
      <c r="A467" s="125" t="s">
        <v>850</v>
      </c>
      <c r="B467" s="126" t="s">
        <v>851</v>
      </c>
      <c r="C467" s="126" t="s">
        <v>2357</v>
      </c>
      <c r="D467" s="125" t="s">
        <v>2357</v>
      </c>
      <c r="E467" s="127">
        <v>0</v>
      </c>
      <c r="F467" s="127">
        <v>0</v>
      </c>
      <c r="G467" s="127">
        <v>0</v>
      </c>
      <c r="H467" s="127">
        <v>0</v>
      </c>
      <c r="I467" s="127">
        <v>1</v>
      </c>
      <c r="J467" s="127">
        <v>0</v>
      </c>
      <c r="K467" s="127">
        <v>1</v>
      </c>
      <c r="L467" s="127">
        <v>0</v>
      </c>
      <c r="M467" s="127">
        <v>1</v>
      </c>
      <c r="N467" s="127">
        <v>0</v>
      </c>
      <c r="O467" s="127">
        <v>0</v>
      </c>
      <c r="P467" s="127">
        <v>1</v>
      </c>
    </row>
    <row r="468" spans="1:16" x14ac:dyDescent="0.25">
      <c r="A468" s="125" t="s">
        <v>930</v>
      </c>
      <c r="B468" s="126" t="s">
        <v>931</v>
      </c>
      <c r="C468" s="126" t="s">
        <v>934</v>
      </c>
      <c r="D468" s="125" t="s">
        <v>935</v>
      </c>
      <c r="E468" s="127">
        <v>15990</v>
      </c>
      <c r="F468" s="127">
        <v>2859</v>
      </c>
      <c r="G468" s="127">
        <v>9646</v>
      </c>
      <c r="H468" s="127">
        <v>3485</v>
      </c>
      <c r="I468" s="127">
        <v>16385</v>
      </c>
      <c r="J468" s="127">
        <v>2791</v>
      </c>
      <c r="K468" s="127">
        <v>10067</v>
      </c>
      <c r="L468" s="127">
        <v>3527</v>
      </c>
      <c r="M468" s="127">
        <v>15750</v>
      </c>
      <c r="N468" s="127">
        <v>2727</v>
      </c>
      <c r="O468" s="127">
        <v>9626</v>
      </c>
      <c r="P468" s="127">
        <v>3397</v>
      </c>
    </row>
    <row r="469" spans="1:16" x14ac:dyDescent="0.25">
      <c r="A469" s="125" t="s">
        <v>930</v>
      </c>
      <c r="B469" s="126" t="s">
        <v>931</v>
      </c>
      <c r="C469" s="126" t="s">
        <v>936</v>
      </c>
      <c r="D469" s="125" t="s">
        <v>937</v>
      </c>
      <c r="E469" s="127">
        <v>4826</v>
      </c>
      <c r="F469" s="127">
        <v>1198</v>
      </c>
      <c r="G469" s="127">
        <v>2583</v>
      </c>
      <c r="H469" s="127">
        <v>1045</v>
      </c>
      <c r="I469" s="127">
        <v>4983</v>
      </c>
      <c r="J469" s="127">
        <v>1202</v>
      </c>
      <c r="K469" s="127">
        <v>2660</v>
      </c>
      <c r="L469" s="127">
        <v>1121</v>
      </c>
      <c r="M469" s="127">
        <v>4738</v>
      </c>
      <c r="N469" s="127">
        <v>1205</v>
      </c>
      <c r="O469" s="127">
        <v>2478</v>
      </c>
      <c r="P469" s="127">
        <v>1055</v>
      </c>
    </row>
    <row r="470" spans="1:16" x14ac:dyDescent="0.25">
      <c r="A470" s="125" t="s">
        <v>930</v>
      </c>
      <c r="B470" s="126" t="s">
        <v>931</v>
      </c>
      <c r="C470" s="126" t="s">
        <v>938</v>
      </c>
      <c r="D470" s="125" t="s">
        <v>939</v>
      </c>
      <c r="E470" s="127">
        <v>908</v>
      </c>
      <c r="F470" s="127">
        <v>355</v>
      </c>
      <c r="G470" s="127">
        <v>313</v>
      </c>
      <c r="H470" s="127">
        <v>240</v>
      </c>
      <c r="I470" s="127">
        <v>919</v>
      </c>
      <c r="J470" s="127">
        <v>352</v>
      </c>
      <c r="K470" s="127">
        <v>354</v>
      </c>
      <c r="L470" s="127">
        <v>213</v>
      </c>
      <c r="M470" s="127">
        <v>902</v>
      </c>
      <c r="N470" s="127">
        <v>350</v>
      </c>
      <c r="O470" s="127">
        <v>374</v>
      </c>
      <c r="P470" s="127">
        <v>178</v>
      </c>
    </row>
    <row r="471" spans="1:16" x14ac:dyDescent="0.25">
      <c r="A471" s="125" t="s">
        <v>930</v>
      </c>
      <c r="B471" s="126" t="s">
        <v>931</v>
      </c>
      <c r="C471" s="126" t="s">
        <v>940</v>
      </c>
      <c r="D471" s="125" t="s">
        <v>941</v>
      </c>
      <c r="E471" s="127">
        <v>1382</v>
      </c>
      <c r="F471" s="127">
        <v>499</v>
      </c>
      <c r="G471" s="127">
        <v>649</v>
      </c>
      <c r="H471" s="127">
        <v>234</v>
      </c>
      <c r="I471" s="127">
        <v>1351</v>
      </c>
      <c r="J471" s="127">
        <v>499</v>
      </c>
      <c r="K471" s="127">
        <v>599</v>
      </c>
      <c r="L471" s="127">
        <v>253</v>
      </c>
      <c r="M471" s="127">
        <v>1333</v>
      </c>
      <c r="N471" s="127">
        <v>456</v>
      </c>
      <c r="O471" s="127">
        <v>625</v>
      </c>
      <c r="P471" s="127">
        <v>252</v>
      </c>
    </row>
    <row r="472" spans="1:16" x14ac:dyDescent="0.25">
      <c r="A472" s="125" t="s">
        <v>930</v>
      </c>
      <c r="B472" s="126" t="s">
        <v>931</v>
      </c>
      <c r="C472" s="126" t="s">
        <v>942</v>
      </c>
      <c r="D472" s="125" t="s">
        <v>943</v>
      </c>
      <c r="E472" s="127">
        <v>6689</v>
      </c>
      <c r="F472" s="127">
        <v>622</v>
      </c>
      <c r="G472" s="127">
        <v>5536</v>
      </c>
      <c r="H472" s="127">
        <v>531</v>
      </c>
      <c r="I472" s="127">
        <v>6642</v>
      </c>
      <c r="J472" s="127">
        <v>620</v>
      </c>
      <c r="K472" s="127">
        <v>5483</v>
      </c>
      <c r="L472" s="127">
        <v>539</v>
      </c>
      <c r="M472" s="127">
        <v>6502</v>
      </c>
      <c r="N472" s="127">
        <v>591</v>
      </c>
      <c r="O472" s="127">
        <v>5396</v>
      </c>
      <c r="P472" s="127">
        <v>515</v>
      </c>
    </row>
    <row r="473" spans="1:16" x14ac:dyDescent="0.25">
      <c r="A473" s="125" t="s">
        <v>930</v>
      </c>
      <c r="B473" s="126" t="s">
        <v>931</v>
      </c>
      <c r="C473" s="126" t="s">
        <v>944</v>
      </c>
      <c r="D473" s="125" t="s">
        <v>945</v>
      </c>
      <c r="E473" s="127">
        <v>1261</v>
      </c>
      <c r="F473" s="127">
        <v>556</v>
      </c>
      <c r="G473" s="127">
        <v>438</v>
      </c>
      <c r="H473" s="127">
        <v>267</v>
      </c>
      <c r="I473" s="127">
        <v>1299</v>
      </c>
      <c r="J473" s="127">
        <v>558</v>
      </c>
      <c r="K473" s="127">
        <v>437</v>
      </c>
      <c r="L473" s="127">
        <v>304</v>
      </c>
      <c r="M473" s="127">
        <v>1410</v>
      </c>
      <c r="N473" s="127">
        <v>553</v>
      </c>
      <c r="O473" s="127">
        <v>484</v>
      </c>
      <c r="P473" s="127">
        <v>373</v>
      </c>
    </row>
    <row r="474" spans="1:16" x14ac:dyDescent="0.25">
      <c r="A474" s="125" t="s">
        <v>930</v>
      </c>
      <c r="B474" s="126" t="s">
        <v>931</v>
      </c>
      <c r="C474" s="126" t="s">
        <v>946</v>
      </c>
      <c r="D474" s="125" t="s">
        <v>947</v>
      </c>
      <c r="E474" s="127">
        <v>2170</v>
      </c>
      <c r="F474" s="127">
        <v>576</v>
      </c>
      <c r="G474" s="127">
        <v>1079</v>
      </c>
      <c r="H474" s="127">
        <v>515</v>
      </c>
      <c r="I474" s="127">
        <v>2173</v>
      </c>
      <c r="J474" s="127">
        <v>591</v>
      </c>
      <c r="K474" s="127">
        <v>1070</v>
      </c>
      <c r="L474" s="127">
        <v>512</v>
      </c>
      <c r="M474" s="127">
        <v>2093</v>
      </c>
      <c r="N474" s="127">
        <v>612</v>
      </c>
      <c r="O474" s="127">
        <v>1020</v>
      </c>
      <c r="P474" s="127">
        <v>461</v>
      </c>
    </row>
    <row r="475" spans="1:16" x14ac:dyDescent="0.25">
      <c r="A475" s="125" t="s">
        <v>930</v>
      </c>
      <c r="B475" s="126" t="s">
        <v>931</v>
      </c>
      <c r="C475" s="126" t="s">
        <v>948</v>
      </c>
      <c r="D475" s="125" t="s">
        <v>949</v>
      </c>
      <c r="E475" s="127">
        <v>2076</v>
      </c>
      <c r="F475" s="127">
        <v>483</v>
      </c>
      <c r="G475" s="127">
        <v>956</v>
      </c>
      <c r="H475" s="127">
        <v>637</v>
      </c>
      <c r="I475" s="127">
        <v>2089</v>
      </c>
      <c r="J475" s="127">
        <v>492</v>
      </c>
      <c r="K475" s="127">
        <v>965</v>
      </c>
      <c r="L475" s="127">
        <v>632</v>
      </c>
      <c r="M475" s="127">
        <v>2121</v>
      </c>
      <c r="N475" s="127">
        <v>499</v>
      </c>
      <c r="O475" s="127">
        <v>998</v>
      </c>
      <c r="P475" s="127">
        <v>624</v>
      </c>
    </row>
    <row r="476" spans="1:16" x14ac:dyDescent="0.25">
      <c r="A476" s="125" t="s">
        <v>930</v>
      </c>
      <c r="B476" s="126" t="s">
        <v>931</v>
      </c>
      <c r="C476" s="126" t="s">
        <v>950</v>
      </c>
      <c r="D476" s="125" t="s">
        <v>951</v>
      </c>
      <c r="E476" s="127">
        <v>3228</v>
      </c>
      <c r="F476" s="127">
        <v>489</v>
      </c>
      <c r="G476" s="127">
        <v>2359</v>
      </c>
      <c r="H476" s="127">
        <v>380</v>
      </c>
      <c r="I476" s="127">
        <v>3133</v>
      </c>
      <c r="J476" s="127">
        <v>485</v>
      </c>
      <c r="K476" s="127">
        <v>2188</v>
      </c>
      <c r="L476" s="127">
        <v>460</v>
      </c>
      <c r="M476" s="127">
        <v>3044</v>
      </c>
      <c r="N476" s="127">
        <v>485</v>
      </c>
      <c r="O476" s="127">
        <v>2115</v>
      </c>
      <c r="P476" s="127">
        <v>444</v>
      </c>
    </row>
    <row r="477" spans="1:16" x14ac:dyDescent="0.25">
      <c r="A477" s="125" t="s">
        <v>930</v>
      </c>
      <c r="B477" s="126" t="s">
        <v>931</v>
      </c>
      <c r="C477" s="126" t="s">
        <v>952</v>
      </c>
      <c r="D477" s="125" t="s">
        <v>953</v>
      </c>
      <c r="E477" s="127">
        <v>3826</v>
      </c>
      <c r="F477" s="127">
        <v>626</v>
      </c>
      <c r="G477" s="127">
        <v>2897</v>
      </c>
      <c r="H477" s="127">
        <v>303</v>
      </c>
      <c r="I477" s="127">
        <v>4521</v>
      </c>
      <c r="J477" s="127">
        <v>626</v>
      </c>
      <c r="K477" s="127">
        <v>3561</v>
      </c>
      <c r="L477" s="127">
        <v>334</v>
      </c>
      <c r="M477" s="127">
        <v>4373</v>
      </c>
      <c r="N477" s="127">
        <v>639</v>
      </c>
      <c r="O477" s="127">
        <v>3396</v>
      </c>
      <c r="P477" s="127">
        <v>338</v>
      </c>
    </row>
    <row r="478" spans="1:16" x14ac:dyDescent="0.25">
      <c r="A478" s="125" t="s">
        <v>930</v>
      </c>
      <c r="B478" s="126" t="s">
        <v>931</v>
      </c>
      <c r="C478" s="126" t="s">
        <v>954</v>
      </c>
      <c r="D478" s="125" t="s">
        <v>955</v>
      </c>
      <c r="E478" s="127">
        <v>619</v>
      </c>
      <c r="F478" s="127">
        <v>268</v>
      </c>
      <c r="G478" s="127">
        <v>234</v>
      </c>
      <c r="H478" s="127">
        <v>117</v>
      </c>
      <c r="I478" s="127">
        <v>585</v>
      </c>
      <c r="J478" s="127">
        <v>268</v>
      </c>
      <c r="K478" s="127">
        <v>205</v>
      </c>
      <c r="L478" s="127">
        <v>112</v>
      </c>
      <c r="M478" s="127">
        <v>599</v>
      </c>
      <c r="N478" s="127">
        <v>268</v>
      </c>
      <c r="O478" s="127">
        <v>223</v>
      </c>
      <c r="P478" s="127">
        <v>108</v>
      </c>
    </row>
    <row r="479" spans="1:16" x14ac:dyDescent="0.25">
      <c r="A479" s="125" t="s">
        <v>930</v>
      </c>
      <c r="B479" s="126" t="s">
        <v>931</v>
      </c>
      <c r="C479" s="126" t="s">
        <v>956</v>
      </c>
      <c r="D479" s="125" t="s">
        <v>957</v>
      </c>
      <c r="E479" s="127">
        <v>165</v>
      </c>
      <c r="F479" s="127">
        <v>83</v>
      </c>
      <c r="G479" s="127">
        <v>35</v>
      </c>
      <c r="H479" s="127">
        <v>47</v>
      </c>
      <c r="I479" s="127">
        <v>158</v>
      </c>
      <c r="J479" s="127">
        <v>83</v>
      </c>
      <c r="K479" s="127">
        <v>30</v>
      </c>
      <c r="L479" s="127">
        <v>45</v>
      </c>
      <c r="M479" s="127">
        <v>171</v>
      </c>
      <c r="N479" s="127">
        <v>84</v>
      </c>
      <c r="O479" s="127">
        <v>44</v>
      </c>
      <c r="P479" s="127">
        <v>43</v>
      </c>
    </row>
    <row r="480" spans="1:16" x14ac:dyDescent="0.25">
      <c r="A480" s="125" t="s">
        <v>930</v>
      </c>
      <c r="B480" s="126" t="s">
        <v>931</v>
      </c>
      <c r="C480" s="126" t="s">
        <v>958</v>
      </c>
      <c r="D480" s="126" t="s">
        <v>959</v>
      </c>
      <c r="E480" s="127">
        <v>1156</v>
      </c>
      <c r="F480" s="127">
        <v>264</v>
      </c>
      <c r="G480" s="127">
        <v>659</v>
      </c>
      <c r="H480" s="127">
        <v>233</v>
      </c>
      <c r="I480" s="127">
        <v>1093</v>
      </c>
      <c r="J480" s="127">
        <v>265</v>
      </c>
      <c r="K480" s="127">
        <v>600</v>
      </c>
      <c r="L480" s="127">
        <v>228</v>
      </c>
      <c r="M480" s="127">
        <v>1104</v>
      </c>
      <c r="N480" s="127">
        <v>259</v>
      </c>
      <c r="O480" s="127">
        <v>610</v>
      </c>
      <c r="P480" s="127">
        <v>235</v>
      </c>
    </row>
    <row r="481" spans="1:16" x14ac:dyDescent="0.25">
      <c r="A481" s="125" t="s">
        <v>930</v>
      </c>
      <c r="B481" s="126" t="s">
        <v>931</v>
      </c>
      <c r="C481" s="126" t="s">
        <v>960</v>
      </c>
      <c r="D481" s="125" t="s">
        <v>961</v>
      </c>
      <c r="E481" s="127">
        <v>2962</v>
      </c>
      <c r="F481" s="127">
        <v>787</v>
      </c>
      <c r="G481" s="127">
        <v>1577</v>
      </c>
      <c r="H481" s="127">
        <v>598</v>
      </c>
      <c r="I481" s="127">
        <v>3027</v>
      </c>
      <c r="J481" s="127">
        <v>867</v>
      </c>
      <c r="K481" s="127">
        <v>1562</v>
      </c>
      <c r="L481" s="127">
        <v>598</v>
      </c>
      <c r="M481" s="127">
        <v>3049</v>
      </c>
      <c r="N481" s="127">
        <v>830</v>
      </c>
      <c r="O481" s="127">
        <v>1598</v>
      </c>
      <c r="P481" s="127">
        <v>621</v>
      </c>
    </row>
    <row r="482" spans="1:16" x14ac:dyDescent="0.25">
      <c r="A482" s="125" t="s">
        <v>930</v>
      </c>
      <c r="B482" s="126" t="s">
        <v>931</v>
      </c>
      <c r="C482" s="126" t="s">
        <v>972</v>
      </c>
      <c r="D482" s="125" t="s">
        <v>973</v>
      </c>
      <c r="E482" s="127">
        <v>1786</v>
      </c>
      <c r="F482" s="127">
        <v>648</v>
      </c>
      <c r="G482" s="127">
        <v>711</v>
      </c>
      <c r="H482" s="127">
        <v>427</v>
      </c>
      <c r="I482" s="127">
        <v>1740</v>
      </c>
      <c r="J482" s="127">
        <v>645</v>
      </c>
      <c r="K482" s="127">
        <v>648</v>
      </c>
      <c r="L482" s="127">
        <v>447</v>
      </c>
      <c r="M482" s="127">
        <v>1798</v>
      </c>
      <c r="N482" s="127">
        <v>637</v>
      </c>
      <c r="O482" s="127">
        <v>706</v>
      </c>
      <c r="P482" s="127">
        <v>455</v>
      </c>
    </row>
    <row r="483" spans="1:16" x14ac:dyDescent="0.25">
      <c r="A483" s="125" t="s">
        <v>930</v>
      </c>
      <c r="B483" s="126" t="s">
        <v>931</v>
      </c>
      <c r="C483" s="126" t="s">
        <v>962</v>
      </c>
      <c r="D483" s="125" t="s">
        <v>963</v>
      </c>
      <c r="E483" s="127">
        <v>572</v>
      </c>
      <c r="F483" s="127">
        <v>291</v>
      </c>
      <c r="G483" s="127">
        <v>107</v>
      </c>
      <c r="H483" s="127">
        <v>174</v>
      </c>
      <c r="I483" s="127">
        <v>543</v>
      </c>
      <c r="J483" s="127">
        <v>287</v>
      </c>
      <c r="K483" s="127">
        <v>78</v>
      </c>
      <c r="L483" s="127">
        <v>178</v>
      </c>
      <c r="M483" s="127">
        <v>473</v>
      </c>
      <c r="N483" s="127">
        <v>222</v>
      </c>
      <c r="O483" s="127">
        <v>81</v>
      </c>
      <c r="P483" s="127">
        <v>170</v>
      </c>
    </row>
    <row r="484" spans="1:16" x14ac:dyDescent="0.25">
      <c r="A484" s="125" t="s">
        <v>930</v>
      </c>
      <c r="B484" s="126" t="s">
        <v>931</v>
      </c>
      <c r="C484" s="126" t="s">
        <v>964</v>
      </c>
      <c r="D484" s="125" t="s">
        <v>965</v>
      </c>
      <c r="E484" s="127">
        <v>1014</v>
      </c>
      <c r="F484" s="127">
        <v>284</v>
      </c>
      <c r="G484" s="127">
        <v>428</v>
      </c>
      <c r="H484" s="127">
        <v>302</v>
      </c>
      <c r="I484" s="127">
        <v>1032</v>
      </c>
      <c r="J484" s="127">
        <v>292</v>
      </c>
      <c r="K484" s="127">
        <v>425</v>
      </c>
      <c r="L484" s="127">
        <v>315</v>
      </c>
      <c r="M484" s="127">
        <v>1027</v>
      </c>
      <c r="N484" s="127">
        <v>295</v>
      </c>
      <c r="O484" s="127">
        <v>426</v>
      </c>
      <c r="P484" s="127">
        <v>306</v>
      </c>
    </row>
    <row r="485" spans="1:16" x14ac:dyDescent="0.25">
      <c r="A485" s="125" t="s">
        <v>930</v>
      </c>
      <c r="B485" s="126" t="s">
        <v>931</v>
      </c>
      <c r="C485" s="126" t="s">
        <v>966</v>
      </c>
      <c r="D485" s="125" t="s">
        <v>967</v>
      </c>
      <c r="E485" s="127">
        <v>956</v>
      </c>
      <c r="F485" s="127">
        <v>322</v>
      </c>
      <c r="G485" s="127">
        <v>342</v>
      </c>
      <c r="H485" s="127">
        <v>292</v>
      </c>
      <c r="I485" s="127">
        <v>956</v>
      </c>
      <c r="J485" s="127">
        <v>326</v>
      </c>
      <c r="K485" s="127">
        <v>337</v>
      </c>
      <c r="L485" s="127">
        <v>293</v>
      </c>
      <c r="M485" s="127">
        <v>940</v>
      </c>
      <c r="N485" s="127">
        <v>301</v>
      </c>
      <c r="O485" s="127">
        <v>341</v>
      </c>
      <c r="P485" s="127">
        <v>298</v>
      </c>
    </row>
    <row r="486" spans="1:16" x14ac:dyDescent="0.25">
      <c r="A486" s="125" t="s">
        <v>930</v>
      </c>
      <c r="B486" s="126" t="s">
        <v>931</v>
      </c>
      <c r="C486" s="126" t="s">
        <v>968</v>
      </c>
      <c r="D486" s="125" t="s">
        <v>969</v>
      </c>
      <c r="E486" s="127">
        <v>865</v>
      </c>
      <c r="F486" s="127">
        <v>440</v>
      </c>
      <c r="G486" s="127">
        <v>185</v>
      </c>
      <c r="H486" s="127">
        <v>240</v>
      </c>
      <c r="I486" s="127">
        <v>967</v>
      </c>
      <c r="J486" s="127">
        <v>539</v>
      </c>
      <c r="K486" s="127">
        <v>180</v>
      </c>
      <c r="L486" s="127">
        <v>248</v>
      </c>
      <c r="M486" s="127">
        <v>983</v>
      </c>
      <c r="N486" s="127">
        <v>524</v>
      </c>
      <c r="O486" s="127">
        <v>218</v>
      </c>
      <c r="P486" s="127">
        <v>241</v>
      </c>
    </row>
    <row r="487" spans="1:16" x14ac:dyDescent="0.25">
      <c r="A487" s="125" t="s">
        <v>930</v>
      </c>
      <c r="B487" s="126" t="s">
        <v>931</v>
      </c>
      <c r="C487" s="126" t="s">
        <v>970</v>
      </c>
      <c r="D487" s="125" t="s">
        <v>971</v>
      </c>
      <c r="E487" s="127">
        <v>828</v>
      </c>
      <c r="F487" s="127">
        <v>347</v>
      </c>
      <c r="G487" s="127">
        <v>182</v>
      </c>
      <c r="H487" s="127">
        <v>299</v>
      </c>
      <c r="I487" s="127">
        <v>824</v>
      </c>
      <c r="J487" s="127">
        <v>348</v>
      </c>
      <c r="K487" s="127">
        <v>175</v>
      </c>
      <c r="L487" s="127">
        <v>301</v>
      </c>
      <c r="M487" s="127">
        <v>837</v>
      </c>
      <c r="N487" s="127">
        <v>347</v>
      </c>
      <c r="O487" s="127">
        <v>174</v>
      </c>
      <c r="P487" s="127">
        <v>316</v>
      </c>
    </row>
    <row r="488" spans="1:16" x14ac:dyDescent="0.25">
      <c r="A488" s="125" t="s">
        <v>930</v>
      </c>
      <c r="B488" s="126" t="s">
        <v>931</v>
      </c>
      <c r="C488" s="126" t="s">
        <v>974</v>
      </c>
      <c r="D488" s="125" t="s">
        <v>975</v>
      </c>
      <c r="E488" s="127">
        <v>2046</v>
      </c>
      <c r="F488" s="127">
        <v>339</v>
      </c>
      <c r="G488" s="127">
        <v>904</v>
      </c>
      <c r="H488" s="127">
        <v>803</v>
      </c>
      <c r="I488" s="127">
        <v>2014</v>
      </c>
      <c r="J488" s="127">
        <v>334</v>
      </c>
      <c r="K488" s="127">
        <v>892</v>
      </c>
      <c r="L488" s="127">
        <v>788</v>
      </c>
      <c r="M488" s="127">
        <v>2031</v>
      </c>
      <c r="N488" s="127">
        <v>330</v>
      </c>
      <c r="O488" s="127">
        <v>852</v>
      </c>
      <c r="P488" s="127">
        <v>849</v>
      </c>
    </row>
    <row r="489" spans="1:16" x14ac:dyDescent="0.25">
      <c r="A489" s="125" t="s">
        <v>930</v>
      </c>
      <c r="B489" s="126" t="s">
        <v>931</v>
      </c>
      <c r="C489" s="126" t="s">
        <v>976</v>
      </c>
      <c r="D489" s="125" t="s">
        <v>977</v>
      </c>
      <c r="E489" s="127">
        <v>954</v>
      </c>
      <c r="F489" s="127">
        <v>281</v>
      </c>
      <c r="G489" s="127">
        <v>323</v>
      </c>
      <c r="H489" s="127">
        <v>350</v>
      </c>
      <c r="I489" s="127">
        <v>989</v>
      </c>
      <c r="J489" s="127">
        <v>295</v>
      </c>
      <c r="K489" s="127">
        <v>362</v>
      </c>
      <c r="L489" s="127">
        <v>332</v>
      </c>
      <c r="M489" s="127">
        <v>1040</v>
      </c>
      <c r="N489" s="127">
        <v>314</v>
      </c>
      <c r="O489" s="127">
        <v>384</v>
      </c>
      <c r="P489" s="127">
        <v>342</v>
      </c>
    </row>
    <row r="490" spans="1:16" x14ac:dyDescent="0.25">
      <c r="A490" s="125" t="s">
        <v>930</v>
      </c>
      <c r="B490" s="126" t="s">
        <v>931</v>
      </c>
      <c r="C490" s="126" t="s">
        <v>978</v>
      </c>
      <c r="D490" s="125" t="s">
        <v>979</v>
      </c>
      <c r="E490" s="127">
        <v>3535</v>
      </c>
      <c r="F490" s="127">
        <v>382</v>
      </c>
      <c r="G490" s="127">
        <v>2493</v>
      </c>
      <c r="H490" s="127">
        <v>660</v>
      </c>
      <c r="I490" s="127">
        <v>3577</v>
      </c>
      <c r="J490" s="127">
        <v>388</v>
      </c>
      <c r="K490" s="127">
        <v>2549</v>
      </c>
      <c r="L490" s="127">
        <v>640</v>
      </c>
      <c r="M490" s="127">
        <v>3564</v>
      </c>
      <c r="N490" s="127">
        <v>392</v>
      </c>
      <c r="O490" s="127">
        <v>2563</v>
      </c>
      <c r="P490" s="127">
        <v>609</v>
      </c>
    </row>
    <row r="491" spans="1:16" x14ac:dyDescent="0.25">
      <c r="A491" s="125" t="s">
        <v>930</v>
      </c>
      <c r="B491" s="126" t="s">
        <v>931</v>
      </c>
      <c r="C491" s="126" t="s">
        <v>980</v>
      </c>
      <c r="D491" s="125" t="s">
        <v>981</v>
      </c>
      <c r="E491" s="127">
        <v>611</v>
      </c>
      <c r="F491" s="127">
        <v>268</v>
      </c>
      <c r="G491" s="127">
        <v>182</v>
      </c>
      <c r="H491" s="127">
        <v>161</v>
      </c>
      <c r="I491" s="127">
        <v>630</v>
      </c>
      <c r="J491" s="127">
        <v>270</v>
      </c>
      <c r="K491" s="127">
        <v>193</v>
      </c>
      <c r="L491" s="127">
        <v>167</v>
      </c>
      <c r="M491" s="127">
        <v>682</v>
      </c>
      <c r="N491" s="127">
        <v>271</v>
      </c>
      <c r="O491" s="127">
        <v>225</v>
      </c>
      <c r="P491" s="127">
        <v>186</v>
      </c>
    </row>
    <row r="492" spans="1:16" x14ac:dyDescent="0.25">
      <c r="A492" s="125" t="s">
        <v>930</v>
      </c>
      <c r="B492" s="126" t="s">
        <v>931</v>
      </c>
      <c r="C492" s="126" t="s">
        <v>932</v>
      </c>
      <c r="D492" s="125" t="s">
        <v>933</v>
      </c>
      <c r="E492" s="127">
        <v>115797</v>
      </c>
      <c r="F492" s="127">
        <v>16788</v>
      </c>
      <c r="G492" s="127">
        <v>80254</v>
      </c>
      <c r="H492" s="127">
        <v>18755</v>
      </c>
      <c r="I492" s="127">
        <v>116466</v>
      </c>
      <c r="J492" s="127">
        <v>17105</v>
      </c>
      <c r="K492" s="127">
        <v>80479</v>
      </c>
      <c r="L492" s="127">
        <v>18882</v>
      </c>
      <c r="M492" s="127">
        <v>113834</v>
      </c>
      <c r="N492" s="127">
        <v>16212</v>
      </c>
      <c r="O492" s="127">
        <v>79186</v>
      </c>
      <c r="P492" s="127">
        <v>18436</v>
      </c>
    </row>
    <row r="493" spans="1:16" x14ac:dyDescent="0.25">
      <c r="A493" s="125" t="s">
        <v>930</v>
      </c>
      <c r="B493" s="126" t="s">
        <v>931</v>
      </c>
      <c r="C493" s="126" t="s">
        <v>2357</v>
      </c>
      <c r="D493" s="125" t="s">
        <v>2357</v>
      </c>
      <c r="E493" s="127">
        <v>2</v>
      </c>
      <c r="F493" s="127">
        <v>0</v>
      </c>
      <c r="G493" s="127">
        <v>0</v>
      </c>
      <c r="H493" s="127">
        <v>2</v>
      </c>
      <c r="I493" s="127">
        <v>7</v>
      </c>
      <c r="J493" s="127">
        <v>0</v>
      </c>
      <c r="K493" s="127">
        <v>6</v>
      </c>
      <c r="L493" s="127">
        <v>1</v>
      </c>
      <c r="M493" s="127">
        <v>0</v>
      </c>
      <c r="N493" s="127">
        <v>0</v>
      </c>
      <c r="O493" s="127">
        <v>0</v>
      </c>
      <c r="P493" s="127">
        <v>0</v>
      </c>
    </row>
    <row r="494" spans="1:16" x14ac:dyDescent="0.25">
      <c r="A494" s="125" t="s">
        <v>1269</v>
      </c>
      <c r="B494" s="126" t="s">
        <v>1270</v>
      </c>
      <c r="C494" s="126" t="s">
        <v>1273</v>
      </c>
      <c r="D494" s="125" t="s">
        <v>1274</v>
      </c>
      <c r="E494" s="127">
        <v>4569</v>
      </c>
      <c r="F494" s="127">
        <v>253</v>
      </c>
      <c r="G494" s="127">
        <v>4153</v>
      </c>
      <c r="H494" s="127">
        <v>163</v>
      </c>
      <c r="I494" s="127">
        <v>4319</v>
      </c>
      <c r="J494" s="127">
        <v>255</v>
      </c>
      <c r="K494" s="127">
        <v>3901</v>
      </c>
      <c r="L494" s="127">
        <v>163</v>
      </c>
      <c r="M494" s="127">
        <v>4467</v>
      </c>
      <c r="N494" s="127">
        <v>256</v>
      </c>
      <c r="O494" s="127">
        <v>4043</v>
      </c>
      <c r="P494" s="127">
        <v>168</v>
      </c>
    </row>
    <row r="495" spans="1:16" x14ac:dyDescent="0.25">
      <c r="A495" s="125" t="s">
        <v>1269</v>
      </c>
      <c r="B495" s="126" t="s">
        <v>1270</v>
      </c>
      <c r="C495" s="126" t="s">
        <v>1275</v>
      </c>
      <c r="D495" s="125" t="s">
        <v>1276</v>
      </c>
      <c r="E495" s="127">
        <v>496</v>
      </c>
      <c r="F495" s="127">
        <v>237</v>
      </c>
      <c r="G495" s="127">
        <v>178</v>
      </c>
      <c r="H495" s="127">
        <v>81</v>
      </c>
      <c r="I495" s="127">
        <v>473</v>
      </c>
      <c r="J495" s="127">
        <v>242</v>
      </c>
      <c r="K495" s="127">
        <v>154</v>
      </c>
      <c r="L495" s="127">
        <v>77</v>
      </c>
      <c r="M495" s="127">
        <v>376</v>
      </c>
      <c r="N495" s="127">
        <v>238</v>
      </c>
      <c r="O495" s="127">
        <v>61</v>
      </c>
      <c r="P495" s="127">
        <v>77</v>
      </c>
    </row>
    <row r="496" spans="1:16" x14ac:dyDescent="0.25">
      <c r="A496" s="125" t="s">
        <v>1269</v>
      </c>
      <c r="B496" s="126" t="s">
        <v>1270</v>
      </c>
      <c r="C496" s="126" t="s">
        <v>1277</v>
      </c>
      <c r="D496" s="125" t="s">
        <v>1278</v>
      </c>
      <c r="E496" s="127">
        <v>319</v>
      </c>
      <c r="F496" s="127">
        <v>175</v>
      </c>
      <c r="G496" s="127">
        <v>126</v>
      </c>
      <c r="H496" s="127">
        <v>18</v>
      </c>
      <c r="I496" s="127">
        <v>285</v>
      </c>
      <c r="J496" s="127">
        <v>180</v>
      </c>
      <c r="K496" s="127">
        <v>62</v>
      </c>
      <c r="L496" s="127">
        <v>43</v>
      </c>
      <c r="M496" s="127">
        <v>265</v>
      </c>
      <c r="N496" s="127">
        <v>175</v>
      </c>
      <c r="O496" s="127">
        <v>64</v>
      </c>
      <c r="P496" s="127">
        <v>26</v>
      </c>
    </row>
    <row r="497" spans="1:16" x14ac:dyDescent="0.25">
      <c r="A497" s="125" t="s">
        <v>1269</v>
      </c>
      <c r="B497" s="126" t="s">
        <v>1270</v>
      </c>
      <c r="C497" s="126" t="s">
        <v>1279</v>
      </c>
      <c r="D497" s="125" t="s">
        <v>1280</v>
      </c>
      <c r="E497" s="127">
        <v>926</v>
      </c>
      <c r="F497" s="127">
        <v>161</v>
      </c>
      <c r="G497" s="127">
        <v>702</v>
      </c>
      <c r="H497" s="127">
        <v>63</v>
      </c>
      <c r="I497" s="127">
        <v>633</v>
      </c>
      <c r="J497" s="127">
        <v>161</v>
      </c>
      <c r="K497" s="127">
        <v>408</v>
      </c>
      <c r="L497" s="127">
        <v>64</v>
      </c>
      <c r="M497" s="127">
        <v>690</v>
      </c>
      <c r="N497" s="127">
        <v>161</v>
      </c>
      <c r="O497" s="127">
        <v>472</v>
      </c>
      <c r="P497" s="127">
        <v>57</v>
      </c>
    </row>
    <row r="498" spans="1:16" x14ac:dyDescent="0.25">
      <c r="A498" s="125" t="s">
        <v>1269</v>
      </c>
      <c r="B498" s="126" t="s">
        <v>1270</v>
      </c>
      <c r="C498" s="126" t="s">
        <v>1281</v>
      </c>
      <c r="D498" s="125" t="s">
        <v>1282</v>
      </c>
      <c r="E498" s="127">
        <v>705</v>
      </c>
      <c r="F498" s="127">
        <v>271</v>
      </c>
      <c r="G498" s="127">
        <v>302</v>
      </c>
      <c r="H498" s="127">
        <v>132</v>
      </c>
      <c r="I498" s="127">
        <v>679</v>
      </c>
      <c r="J498" s="127">
        <v>277</v>
      </c>
      <c r="K498" s="127">
        <v>272</v>
      </c>
      <c r="L498" s="127">
        <v>130</v>
      </c>
      <c r="M498" s="127">
        <v>733</v>
      </c>
      <c r="N498" s="127">
        <v>277</v>
      </c>
      <c r="O498" s="127">
        <v>322</v>
      </c>
      <c r="P498" s="127">
        <v>134</v>
      </c>
    </row>
    <row r="499" spans="1:16" x14ac:dyDescent="0.25">
      <c r="A499" s="125" t="s">
        <v>1269</v>
      </c>
      <c r="B499" s="126" t="s">
        <v>1270</v>
      </c>
      <c r="C499" s="126" t="s">
        <v>1283</v>
      </c>
      <c r="D499" s="125" t="s">
        <v>1284</v>
      </c>
      <c r="E499" s="127">
        <v>579</v>
      </c>
      <c r="F499" s="127">
        <v>259</v>
      </c>
      <c r="G499" s="127">
        <v>114</v>
      </c>
      <c r="H499" s="127">
        <v>206</v>
      </c>
      <c r="I499" s="127">
        <v>592</v>
      </c>
      <c r="J499" s="127">
        <v>263</v>
      </c>
      <c r="K499" s="127">
        <v>131</v>
      </c>
      <c r="L499" s="127">
        <v>198</v>
      </c>
      <c r="M499" s="127">
        <v>571</v>
      </c>
      <c r="N499" s="127">
        <v>262</v>
      </c>
      <c r="O499" s="127">
        <v>107</v>
      </c>
      <c r="P499" s="127">
        <v>202</v>
      </c>
    </row>
    <row r="500" spans="1:16" x14ac:dyDescent="0.25">
      <c r="A500" s="125" t="s">
        <v>1269</v>
      </c>
      <c r="B500" s="126" t="s">
        <v>1270</v>
      </c>
      <c r="C500" s="126" t="s">
        <v>1285</v>
      </c>
      <c r="D500" s="125" t="s">
        <v>1286</v>
      </c>
      <c r="E500" s="127">
        <v>287</v>
      </c>
      <c r="F500" s="127">
        <v>183</v>
      </c>
      <c r="G500" s="127">
        <v>44</v>
      </c>
      <c r="H500" s="127">
        <v>60</v>
      </c>
      <c r="I500" s="127">
        <v>305</v>
      </c>
      <c r="J500" s="127">
        <v>186</v>
      </c>
      <c r="K500" s="127">
        <v>60</v>
      </c>
      <c r="L500" s="127">
        <v>59</v>
      </c>
      <c r="M500" s="127">
        <v>289</v>
      </c>
      <c r="N500" s="127">
        <v>185</v>
      </c>
      <c r="O500" s="127">
        <v>49</v>
      </c>
      <c r="P500" s="127">
        <v>55</v>
      </c>
    </row>
    <row r="501" spans="1:16" x14ac:dyDescent="0.25">
      <c r="A501" s="125" t="s">
        <v>1269</v>
      </c>
      <c r="B501" s="126" t="s">
        <v>1270</v>
      </c>
      <c r="C501" s="126" t="s">
        <v>1289</v>
      </c>
      <c r="D501" s="125" t="s">
        <v>1290</v>
      </c>
      <c r="E501" s="127">
        <v>397</v>
      </c>
      <c r="F501" s="127">
        <v>209</v>
      </c>
      <c r="G501" s="127">
        <v>54</v>
      </c>
      <c r="H501" s="127">
        <v>134</v>
      </c>
      <c r="I501" s="127">
        <v>405</v>
      </c>
      <c r="J501" s="127">
        <v>213</v>
      </c>
      <c r="K501" s="127">
        <v>51</v>
      </c>
      <c r="L501" s="127">
        <v>141</v>
      </c>
      <c r="M501" s="127">
        <v>390</v>
      </c>
      <c r="N501" s="127">
        <v>228</v>
      </c>
      <c r="O501" s="127">
        <v>40</v>
      </c>
      <c r="P501" s="127">
        <v>122</v>
      </c>
    </row>
    <row r="502" spans="1:16" x14ac:dyDescent="0.25">
      <c r="A502" s="125" t="s">
        <v>1269</v>
      </c>
      <c r="B502" s="126" t="s">
        <v>1270</v>
      </c>
      <c r="C502" s="126" t="s">
        <v>1291</v>
      </c>
      <c r="D502" s="125" t="s">
        <v>1292</v>
      </c>
      <c r="E502" s="127">
        <v>195</v>
      </c>
      <c r="F502" s="127">
        <v>122</v>
      </c>
      <c r="G502" s="127">
        <v>29</v>
      </c>
      <c r="H502" s="127">
        <v>44</v>
      </c>
      <c r="I502" s="127">
        <v>202</v>
      </c>
      <c r="J502" s="127">
        <v>122</v>
      </c>
      <c r="K502" s="127">
        <v>30</v>
      </c>
      <c r="L502" s="127">
        <v>50</v>
      </c>
      <c r="M502" s="127">
        <v>208</v>
      </c>
      <c r="N502" s="127">
        <v>120</v>
      </c>
      <c r="O502" s="127">
        <v>32</v>
      </c>
      <c r="P502" s="127">
        <v>56</v>
      </c>
    </row>
    <row r="503" spans="1:16" x14ac:dyDescent="0.25">
      <c r="A503" s="125" t="s">
        <v>1269</v>
      </c>
      <c r="B503" s="126" t="s">
        <v>1270</v>
      </c>
      <c r="C503" s="126" t="s">
        <v>1293</v>
      </c>
      <c r="D503" s="125" t="s">
        <v>1294</v>
      </c>
      <c r="E503" s="127">
        <v>737</v>
      </c>
      <c r="F503" s="127">
        <v>318</v>
      </c>
      <c r="G503" s="127">
        <v>215</v>
      </c>
      <c r="H503" s="127">
        <v>204</v>
      </c>
      <c r="I503" s="127">
        <v>801</v>
      </c>
      <c r="J503" s="127">
        <v>329</v>
      </c>
      <c r="K503" s="127">
        <v>203</v>
      </c>
      <c r="L503" s="127">
        <v>269</v>
      </c>
      <c r="M503" s="127">
        <v>874</v>
      </c>
      <c r="N503" s="127">
        <v>331</v>
      </c>
      <c r="O503" s="127">
        <v>190</v>
      </c>
      <c r="P503" s="127">
        <v>353</v>
      </c>
    </row>
    <row r="504" spans="1:16" x14ac:dyDescent="0.25">
      <c r="A504" s="125" t="s">
        <v>1269</v>
      </c>
      <c r="B504" s="126" t="s">
        <v>1270</v>
      </c>
      <c r="C504" s="126" t="s">
        <v>1287</v>
      </c>
      <c r="D504" s="125" t="s">
        <v>1288</v>
      </c>
      <c r="E504" s="127">
        <v>198</v>
      </c>
      <c r="F504" s="127">
        <v>146</v>
      </c>
      <c r="G504" s="127">
        <v>44</v>
      </c>
      <c r="H504" s="127">
        <v>8</v>
      </c>
      <c r="I504" s="127">
        <v>202</v>
      </c>
      <c r="J504" s="127">
        <v>151</v>
      </c>
      <c r="K504" s="127">
        <v>43</v>
      </c>
      <c r="L504" s="127">
        <v>8</v>
      </c>
      <c r="M504" s="127">
        <v>216</v>
      </c>
      <c r="N504" s="127">
        <v>151</v>
      </c>
      <c r="O504" s="127">
        <v>58</v>
      </c>
      <c r="P504" s="127">
        <v>7</v>
      </c>
    </row>
    <row r="505" spans="1:16" x14ac:dyDescent="0.25">
      <c r="A505" s="125" t="s">
        <v>1269</v>
      </c>
      <c r="B505" s="126" t="s">
        <v>1270</v>
      </c>
      <c r="C505" s="126" t="s">
        <v>1295</v>
      </c>
      <c r="D505" s="125" t="s">
        <v>1296</v>
      </c>
      <c r="E505" s="127">
        <v>575</v>
      </c>
      <c r="F505" s="127">
        <v>187</v>
      </c>
      <c r="G505" s="127">
        <v>300</v>
      </c>
      <c r="H505" s="127">
        <v>88</v>
      </c>
      <c r="I505" s="127">
        <v>582</v>
      </c>
      <c r="J505" s="127">
        <v>188</v>
      </c>
      <c r="K505" s="127">
        <v>297</v>
      </c>
      <c r="L505" s="127">
        <v>97</v>
      </c>
      <c r="M505" s="127">
        <v>634</v>
      </c>
      <c r="N505" s="127">
        <v>190</v>
      </c>
      <c r="O505" s="127">
        <v>351</v>
      </c>
      <c r="P505" s="127">
        <v>93</v>
      </c>
    </row>
    <row r="506" spans="1:16" x14ac:dyDescent="0.25">
      <c r="A506" s="125" t="s">
        <v>1269</v>
      </c>
      <c r="B506" s="126" t="s">
        <v>1270</v>
      </c>
      <c r="C506" s="126" t="s">
        <v>1297</v>
      </c>
      <c r="D506" s="125" t="s">
        <v>1298</v>
      </c>
      <c r="E506" s="127">
        <v>327</v>
      </c>
      <c r="F506" s="127">
        <v>194</v>
      </c>
      <c r="G506" s="127">
        <v>53</v>
      </c>
      <c r="H506" s="127">
        <v>80</v>
      </c>
      <c r="I506" s="127">
        <v>345</v>
      </c>
      <c r="J506" s="127">
        <v>194</v>
      </c>
      <c r="K506" s="127">
        <v>67</v>
      </c>
      <c r="L506" s="127">
        <v>84</v>
      </c>
      <c r="M506" s="127">
        <v>353</v>
      </c>
      <c r="N506" s="127">
        <v>194</v>
      </c>
      <c r="O506" s="127">
        <v>66</v>
      </c>
      <c r="P506" s="127">
        <v>93</v>
      </c>
    </row>
    <row r="507" spans="1:16" x14ac:dyDescent="0.25">
      <c r="A507" s="125" t="s">
        <v>1269</v>
      </c>
      <c r="B507" s="126" t="s">
        <v>1270</v>
      </c>
      <c r="C507" s="126" t="s">
        <v>1299</v>
      </c>
      <c r="D507" s="125" t="s">
        <v>1300</v>
      </c>
      <c r="E507" s="127">
        <v>3644</v>
      </c>
      <c r="F507" s="127">
        <v>743</v>
      </c>
      <c r="G507" s="127">
        <v>2043</v>
      </c>
      <c r="H507" s="127">
        <v>858</v>
      </c>
      <c r="I507" s="127">
        <v>3566</v>
      </c>
      <c r="J507" s="127">
        <v>752</v>
      </c>
      <c r="K507" s="127">
        <v>1958</v>
      </c>
      <c r="L507" s="127">
        <v>856</v>
      </c>
      <c r="M507" s="127">
        <v>3677</v>
      </c>
      <c r="N507" s="127">
        <v>748</v>
      </c>
      <c r="O507" s="127">
        <v>2099</v>
      </c>
      <c r="P507" s="127">
        <v>830</v>
      </c>
    </row>
    <row r="508" spans="1:16" x14ac:dyDescent="0.25">
      <c r="A508" s="125" t="s">
        <v>1269</v>
      </c>
      <c r="B508" s="126" t="s">
        <v>1270</v>
      </c>
      <c r="C508" s="126" t="s">
        <v>1301</v>
      </c>
      <c r="D508" s="125" t="s">
        <v>1302</v>
      </c>
      <c r="E508" s="127">
        <v>232</v>
      </c>
      <c r="F508" s="127">
        <v>92</v>
      </c>
      <c r="G508" s="127">
        <v>113</v>
      </c>
      <c r="H508" s="127">
        <v>27</v>
      </c>
      <c r="I508" s="127">
        <v>228</v>
      </c>
      <c r="J508" s="127">
        <v>92</v>
      </c>
      <c r="K508" s="127">
        <v>110</v>
      </c>
      <c r="L508" s="127">
        <v>26</v>
      </c>
      <c r="M508" s="127">
        <v>261</v>
      </c>
      <c r="N508" s="127">
        <v>93</v>
      </c>
      <c r="O508" s="127">
        <v>141</v>
      </c>
      <c r="P508" s="127">
        <v>27</v>
      </c>
    </row>
    <row r="509" spans="1:16" x14ac:dyDescent="0.25">
      <c r="A509" s="125" t="s">
        <v>1269</v>
      </c>
      <c r="B509" s="126" t="s">
        <v>1270</v>
      </c>
      <c r="C509" s="126" t="s">
        <v>1303</v>
      </c>
      <c r="D509" s="125" t="s">
        <v>1304</v>
      </c>
      <c r="E509" s="127">
        <v>490</v>
      </c>
      <c r="F509" s="127">
        <v>148</v>
      </c>
      <c r="G509" s="127">
        <v>258</v>
      </c>
      <c r="H509" s="127">
        <v>84</v>
      </c>
      <c r="I509" s="127">
        <v>488</v>
      </c>
      <c r="J509" s="127">
        <v>150</v>
      </c>
      <c r="K509" s="127">
        <v>243</v>
      </c>
      <c r="L509" s="127">
        <v>95</v>
      </c>
      <c r="M509" s="127">
        <v>476</v>
      </c>
      <c r="N509" s="127">
        <v>150</v>
      </c>
      <c r="O509" s="127">
        <v>234</v>
      </c>
      <c r="P509" s="127">
        <v>92</v>
      </c>
    </row>
    <row r="510" spans="1:16" x14ac:dyDescent="0.25">
      <c r="A510" s="125" t="s">
        <v>1269</v>
      </c>
      <c r="B510" s="126" t="s">
        <v>1270</v>
      </c>
      <c r="C510" s="126" t="s">
        <v>1305</v>
      </c>
      <c r="D510" s="125" t="s">
        <v>1306</v>
      </c>
      <c r="E510" s="127">
        <v>298</v>
      </c>
      <c r="F510" s="127">
        <v>129</v>
      </c>
      <c r="G510" s="127">
        <v>152</v>
      </c>
      <c r="H510" s="127">
        <v>17</v>
      </c>
      <c r="I510" s="127">
        <v>375</v>
      </c>
      <c r="J510" s="127">
        <v>140</v>
      </c>
      <c r="K510" s="127">
        <v>226</v>
      </c>
      <c r="L510" s="127">
        <v>9</v>
      </c>
      <c r="M510" s="127">
        <v>316</v>
      </c>
      <c r="N510" s="127">
        <v>140</v>
      </c>
      <c r="O510" s="127">
        <v>167</v>
      </c>
      <c r="P510" s="127">
        <v>9</v>
      </c>
    </row>
    <row r="511" spans="1:16" x14ac:dyDescent="0.25">
      <c r="A511" s="125" t="s">
        <v>1269</v>
      </c>
      <c r="B511" s="126" t="s">
        <v>1270</v>
      </c>
      <c r="C511" s="126" t="s">
        <v>1307</v>
      </c>
      <c r="D511" s="125" t="s">
        <v>1308</v>
      </c>
      <c r="E511" s="127">
        <v>349</v>
      </c>
      <c r="F511" s="127">
        <v>210</v>
      </c>
      <c r="G511" s="127">
        <v>101</v>
      </c>
      <c r="H511" s="127">
        <v>38</v>
      </c>
      <c r="I511" s="127">
        <v>329</v>
      </c>
      <c r="J511" s="127">
        <v>213</v>
      </c>
      <c r="K511" s="127">
        <v>86</v>
      </c>
      <c r="L511" s="127">
        <v>30</v>
      </c>
      <c r="M511" s="127">
        <v>314</v>
      </c>
      <c r="N511" s="127">
        <v>213</v>
      </c>
      <c r="O511" s="127">
        <v>67</v>
      </c>
      <c r="P511" s="127">
        <v>34</v>
      </c>
    </row>
    <row r="512" spans="1:16" x14ac:dyDescent="0.25">
      <c r="A512" s="125" t="s">
        <v>1269</v>
      </c>
      <c r="B512" s="126" t="s">
        <v>1270</v>
      </c>
      <c r="C512" s="126" t="s">
        <v>1309</v>
      </c>
      <c r="D512" s="125" t="s">
        <v>1310</v>
      </c>
      <c r="E512" s="127">
        <v>310</v>
      </c>
      <c r="F512" s="127">
        <v>196</v>
      </c>
      <c r="G512" s="127">
        <v>88</v>
      </c>
      <c r="H512" s="127">
        <v>26</v>
      </c>
      <c r="I512" s="127">
        <v>280</v>
      </c>
      <c r="J512" s="127">
        <v>197</v>
      </c>
      <c r="K512" s="127">
        <v>55</v>
      </c>
      <c r="L512" s="127">
        <v>28</v>
      </c>
      <c r="M512" s="127">
        <v>292</v>
      </c>
      <c r="N512" s="127">
        <v>196</v>
      </c>
      <c r="O512" s="127">
        <v>50</v>
      </c>
      <c r="P512" s="127">
        <v>46</v>
      </c>
    </row>
    <row r="513" spans="1:16" x14ac:dyDescent="0.25">
      <c r="A513" s="125" t="s">
        <v>1269</v>
      </c>
      <c r="B513" s="126" t="s">
        <v>1270</v>
      </c>
      <c r="C513" s="126" t="s">
        <v>1311</v>
      </c>
      <c r="D513" s="125" t="s">
        <v>1312</v>
      </c>
      <c r="E513" s="127">
        <v>274</v>
      </c>
      <c r="F513" s="127">
        <v>146</v>
      </c>
      <c r="G513" s="127">
        <v>68</v>
      </c>
      <c r="H513" s="127">
        <v>60</v>
      </c>
      <c r="I513" s="127">
        <v>255</v>
      </c>
      <c r="J513" s="127">
        <v>147</v>
      </c>
      <c r="K513" s="127">
        <v>47</v>
      </c>
      <c r="L513" s="127">
        <v>61</v>
      </c>
      <c r="M513" s="127">
        <v>250</v>
      </c>
      <c r="N513" s="127">
        <v>145</v>
      </c>
      <c r="O513" s="127">
        <v>54</v>
      </c>
      <c r="P513" s="127">
        <v>51</v>
      </c>
    </row>
    <row r="514" spans="1:16" x14ac:dyDescent="0.25">
      <c r="A514" s="125" t="s">
        <v>1269</v>
      </c>
      <c r="B514" s="126" t="s">
        <v>1270</v>
      </c>
      <c r="C514" s="126" t="s">
        <v>1313</v>
      </c>
      <c r="D514" s="125" t="s">
        <v>1314</v>
      </c>
      <c r="E514" s="127">
        <v>823</v>
      </c>
      <c r="F514" s="127">
        <v>197</v>
      </c>
      <c r="G514" s="127">
        <v>530</v>
      </c>
      <c r="H514" s="127">
        <v>96</v>
      </c>
      <c r="I514" s="127">
        <v>1151</v>
      </c>
      <c r="J514" s="127">
        <v>197</v>
      </c>
      <c r="K514" s="127">
        <v>836</v>
      </c>
      <c r="L514" s="127">
        <v>118</v>
      </c>
      <c r="M514" s="127">
        <v>1283</v>
      </c>
      <c r="N514" s="127">
        <v>194</v>
      </c>
      <c r="O514" s="127">
        <v>982</v>
      </c>
      <c r="P514" s="127">
        <v>107</v>
      </c>
    </row>
    <row r="515" spans="1:16" x14ac:dyDescent="0.25">
      <c r="A515" s="125" t="s">
        <v>1269</v>
      </c>
      <c r="B515" s="126" t="s">
        <v>1270</v>
      </c>
      <c r="C515" s="126" t="s">
        <v>1271</v>
      </c>
      <c r="D515" s="125" t="s">
        <v>1272</v>
      </c>
      <c r="E515" s="127">
        <v>33806</v>
      </c>
      <c r="F515" s="127">
        <v>7724</v>
      </c>
      <c r="G515" s="127">
        <v>18825</v>
      </c>
      <c r="H515" s="127">
        <v>7257</v>
      </c>
      <c r="I515" s="127">
        <v>34359</v>
      </c>
      <c r="J515" s="127">
        <v>8555</v>
      </c>
      <c r="K515" s="127">
        <v>18477</v>
      </c>
      <c r="L515" s="127">
        <v>7327</v>
      </c>
      <c r="M515" s="127">
        <v>33959</v>
      </c>
      <c r="N515" s="127">
        <v>7967</v>
      </c>
      <c r="O515" s="127">
        <v>18875</v>
      </c>
      <c r="P515" s="127">
        <v>7117</v>
      </c>
    </row>
    <row r="516" spans="1:16" x14ac:dyDescent="0.25">
      <c r="A516" s="125" t="s">
        <v>1269</v>
      </c>
      <c r="B516" s="126" t="s">
        <v>1270</v>
      </c>
      <c r="C516" s="126" t="s">
        <v>1315</v>
      </c>
      <c r="D516" s="125" t="s">
        <v>1316</v>
      </c>
      <c r="E516" s="127">
        <v>294</v>
      </c>
      <c r="F516" s="127">
        <v>141</v>
      </c>
      <c r="G516" s="127">
        <v>102</v>
      </c>
      <c r="H516" s="127">
        <v>51</v>
      </c>
      <c r="I516" s="127">
        <v>307</v>
      </c>
      <c r="J516" s="127">
        <v>145</v>
      </c>
      <c r="K516" s="127">
        <v>123</v>
      </c>
      <c r="L516" s="127">
        <v>39</v>
      </c>
      <c r="M516" s="127">
        <v>310</v>
      </c>
      <c r="N516" s="127">
        <v>143</v>
      </c>
      <c r="O516" s="127">
        <v>118</v>
      </c>
      <c r="P516" s="127">
        <v>49</v>
      </c>
    </row>
    <row r="517" spans="1:16" x14ac:dyDescent="0.25">
      <c r="A517" s="125" t="s">
        <v>1269</v>
      </c>
      <c r="B517" s="126" t="s">
        <v>1270</v>
      </c>
      <c r="C517" s="126" t="s">
        <v>1317</v>
      </c>
      <c r="D517" s="125" t="s">
        <v>1318</v>
      </c>
      <c r="E517" s="127">
        <v>259</v>
      </c>
      <c r="F517" s="127">
        <v>189</v>
      </c>
      <c r="G517" s="127">
        <v>31</v>
      </c>
      <c r="H517" s="127">
        <v>39</v>
      </c>
      <c r="I517" s="127">
        <v>271</v>
      </c>
      <c r="J517" s="127">
        <v>194</v>
      </c>
      <c r="K517" s="127">
        <v>33</v>
      </c>
      <c r="L517" s="127">
        <v>44</v>
      </c>
      <c r="M517" s="127">
        <v>277</v>
      </c>
      <c r="N517" s="127">
        <v>193</v>
      </c>
      <c r="O517" s="127">
        <v>35</v>
      </c>
      <c r="P517" s="127">
        <v>49</v>
      </c>
    </row>
    <row r="518" spans="1:16" x14ac:dyDescent="0.25">
      <c r="A518" s="125" t="s">
        <v>1269</v>
      </c>
      <c r="B518" s="126" t="s">
        <v>1270</v>
      </c>
      <c r="C518" s="126" t="s">
        <v>1319</v>
      </c>
      <c r="D518" s="125" t="s">
        <v>800</v>
      </c>
      <c r="E518" s="127">
        <v>1083</v>
      </c>
      <c r="F518" s="127">
        <v>597</v>
      </c>
      <c r="G518" s="127">
        <v>223</v>
      </c>
      <c r="H518" s="127">
        <v>263</v>
      </c>
      <c r="I518" s="127">
        <v>1127</v>
      </c>
      <c r="J518" s="127">
        <v>666</v>
      </c>
      <c r="K518" s="127">
        <v>233</v>
      </c>
      <c r="L518" s="127">
        <v>228</v>
      </c>
      <c r="M518" s="127">
        <v>1040</v>
      </c>
      <c r="N518" s="127">
        <v>619</v>
      </c>
      <c r="O518" s="127">
        <v>207</v>
      </c>
      <c r="P518" s="127">
        <v>214</v>
      </c>
    </row>
    <row r="519" spans="1:16" x14ac:dyDescent="0.25">
      <c r="A519" s="125" t="s">
        <v>1269</v>
      </c>
      <c r="B519" s="126" t="s">
        <v>1270</v>
      </c>
      <c r="C519" s="126" t="s">
        <v>1320</v>
      </c>
      <c r="D519" s="125" t="s">
        <v>1321</v>
      </c>
      <c r="E519" s="127">
        <v>184</v>
      </c>
      <c r="F519" s="127">
        <v>105</v>
      </c>
      <c r="G519" s="127">
        <v>16</v>
      </c>
      <c r="H519" s="127">
        <v>63</v>
      </c>
      <c r="I519" s="127">
        <v>187</v>
      </c>
      <c r="J519" s="127">
        <v>104</v>
      </c>
      <c r="K519" s="127">
        <v>17</v>
      </c>
      <c r="L519" s="127">
        <v>66</v>
      </c>
      <c r="M519" s="127">
        <v>180</v>
      </c>
      <c r="N519" s="127">
        <v>104</v>
      </c>
      <c r="O519" s="127">
        <v>17</v>
      </c>
      <c r="P519" s="127">
        <v>59</v>
      </c>
    </row>
    <row r="520" spans="1:16" x14ac:dyDescent="0.25">
      <c r="A520" s="125" t="s">
        <v>1269</v>
      </c>
      <c r="B520" s="126" t="s">
        <v>1270</v>
      </c>
      <c r="C520" s="126" t="s">
        <v>1322</v>
      </c>
      <c r="D520" s="125" t="s">
        <v>1323</v>
      </c>
      <c r="E520" s="127">
        <v>115</v>
      </c>
      <c r="F520" s="127">
        <v>95</v>
      </c>
      <c r="G520" s="127">
        <v>9</v>
      </c>
      <c r="H520" s="127">
        <v>11</v>
      </c>
      <c r="I520" s="127">
        <v>122</v>
      </c>
      <c r="J520" s="127">
        <v>97</v>
      </c>
      <c r="K520" s="127">
        <v>8</v>
      </c>
      <c r="L520" s="127">
        <v>17</v>
      </c>
      <c r="M520" s="127">
        <v>126</v>
      </c>
      <c r="N520" s="127">
        <v>98</v>
      </c>
      <c r="O520" s="127">
        <v>11</v>
      </c>
      <c r="P520" s="127">
        <v>17</v>
      </c>
    </row>
    <row r="521" spans="1:16" x14ac:dyDescent="0.25">
      <c r="A521" s="125" t="s">
        <v>1269</v>
      </c>
      <c r="B521" s="126" t="s">
        <v>1270</v>
      </c>
      <c r="C521" s="126" t="s">
        <v>1324</v>
      </c>
      <c r="D521" s="125" t="s">
        <v>1325</v>
      </c>
      <c r="E521" s="127">
        <v>740</v>
      </c>
      <c r="F521" s="127">
        <v>370</v>
      </c>
      <c r="G521" s="127">
        <v>218</v>
      </c>
      <c r="H521" s="127">
        <v>152</v>
      </c>
      <c r="I521" s="127">
        <v>755</v>
      </c>
      <c r="J521" s="127">
        <v>372</v>
      </c>
      <c r="K521" s="127">
        <v>249</v>
      </c>
      <c r="L521" s="127">
        <v>134</v>
      </c>
      <c r="M521" s="127">
        <v>737</v>
      </c>
      <c r="N521" s="127">
        <v>347</v>
      </c>
      <c r="O521" s="127">
        <v>265</v>
      </c>
      <c r="P521" s="127">
        <v>125</v>
      </c>
    </row>
    <row r="522" spans="1:16" x14ac:dyDescent="0.25">
      <c r="A522" s="125" t="s">
        <v>1269</v>
      </c>
      <c r="B522" s="126" t="s">
        <v>1270</v>
      </c>
      <c r="C522" s="126" t="s">
        <v>1326</v>
      </c>
      <c r="D522" s="125" t="s">
        <v>1327</v>
      </c>
      <c r="E522" s="127">
        <v>742</v>
      </c>
      <c r="F522" s="127">
        <v>269</v>
      </c>
      <c r="G522" s="127">
        <v>352</v>
      </c>
      <c r="H522" s="127">
        <v>121</v>
      </c>
      <c r="I522" s="127">
        <v>745</v>
      </c>
      <c r="J522" s="127">
        <v>265</v>
      </c>
      <c r="K522" s="127">
        <v>356</v>
      </c>
      <c r="L522" s="127">
        <v>124</v>
      </c>
      <c r="M522" s="127">
        <v>747</v>
      </c>
      <c r="N522" s="127">
        <v>264</v>
      </c>
      <c r="O522" s="127">
        <v>358</v>
      </c>
      <c r="P522" s="127">
        <v>125</v>
      </c>
    </row>
    <row r="523" spans="1:16" x14ac:dyDescent="0.25">
      <c r="A523" s="125" t="s">
        <v>1269</v>
      </c>
      <c r="B523" s="126" t="s">
        <v>1270</v>
      </c>
      <c r="C523" s="126" t="s">
        <v>1328</v>
      </c>
      <c r="D523" s="125" t="s">
        <v>1329</v>
      </c>
      <c r="E523" s="127">
        <v>300</v>
      </c>
      <c r="F523" s="127">
        <v>172</v>
      </c>
      <c r="G523" s="127">
        <v>81</v>
      </c>
      <c r="H523" s="127">
        <v>47</v>
      </c>
      <c r="I523" s="127">
        <v>303</v>
      </c>
      <c r="J523" s="127">
        <v>179</v>
      </c>
      <c r="K523" s="127">
        <v>82</v>
      </c>
      <c r="L523" s="127">
        <v>42</v>
      </c>
      <c r="M523" s="127">
        <v>293</v>
      </c>
      <c r="N523" s="127">
        <v>180</v>
      </c>
      <c r="O523" s="127">
        <v>71</v>
      </c>
      <c r="P523" s="127">
        <v>42</v>
      </c>
    </row>
    <row r="524" spans="1:16" x14ac:dyDescent="0.25">
      <c r="A524" s="125" t="s">
        <v>1269</v>
      </c>
      <c r="B524" s="126" t="s">
        <v>1270</v>
      </c>
      <c r="C524" s="126" t="s">
        <v>2357</v>
      </c>
      <c r="D524" s="125" t="s">
        <v>2357</v>
      </c>
      <c r="E524" s="127">
        <v>4</v>
      </c>
      <c r="F524" s="127">
        <v>1</v>
      </c>
      <c r="G524" s="127">
        <v>1</v>
      </c>
      <c r="H524" s="127">
        <v>2</v>
      </c>
      <c r="I524" s="127">
        <v>3</v>
      </c>
      <c r="J524" s="127">
        <v>1</v>
      </c>
      <c r="K524" s="127">
        <v>1</v>
      </c>
      <c r="L524" s="127">
        <v>1</v>
      </c>
      <c r="M524" s="127">
        <v>3</v>
      </c>
      <c r="N524" s="127">
        <v>1</v>
      </c>
      <c r="O524" s="127">
        <v>1</v>
      </c>
      <c r="P524" s="127">
        <v>1</v>
      </c>
    </row>
    <row r="525" spans="1:16" x14ac:dyDescent="0.25">
      <c r="A525" s="125" t="s">
        <v>982</v>
      </c>
      <c r="B525" s="126" t="s">
        <v>447</v>
      </c>
      <c r="C525" s="126" t="s">
        <v>985</v>
      </c>
      <c r="D525" s="125" t="s">
        <v>986</v>
      </c>
      <c r="E525" s="127">
        <v>2195</v>
      </c>
      <c r="F525" s="127">
        <v>717</v>
      </c>
      <c r="G525" s="127">
        <v>1254</v>
      </c>
      <c r="H525" s="127">
        <v>224</v>
      </c>
      <c r="I525" s="127">
        <v>2155</v>
      </c>
      <c r="J525" s="127">
        <v>723</v>
      </c>
      <c r="K525" s="127">
        <v>1206</v>
      </c>
      <c r="L525" s="127">
        <v>226</v>
      </c>
      <c r="M525" s="127">
        <v>2325</v>
      </c>
      <c r="N525" s="127">
        <v>724</v>
      </c>
      <c r="O525" s="127">
        <v>1347</v>
      </c>
      <c r="P525" s="127">
        <v>254</v>
      </c>
    </row>
    <row r="526" spans="1:16" x14ac:dyDescent="0.25">
      <c r="A526" s="125" t="s">
        <v>982</v>
      </c>
      <c r="B526" s="126" t="s">
        <v>447</v>
      </c>
      <c r="C526" s="126" t="s">
        <v>987</v>
      </c>
      <c r="D526" s="125" t="s">
        <v>539</v>
      </c>
      <c r="E526" s="127">
        <v>946</v>
      </c>
      <c r="F526" s="127">
        <v>374</v>
      </c>
      <c r="G526" s="127">
        <v>398</v>
      </c>
      <c r="H526" s="127">
        <v>174</v>
      </c>
      <c r="I526" s="127">
        <v>953</v>
      </c>
      <c r="J526" s="127">
        <v>376</v>
      </c>
      <c r="K526" s="127">
        <v>401</v>
      </c>
      <c r="L526" s="127">
        <v>176</v>
      </c>
      <c r="M526" s="127">
        <v>969</v>
      </c>
      <c r="N526" s="127">
        <v>376</v>
      </c>
      <c r="O526" s="127">
        <v>414</v>
      </c>
      <c r="P526" s="127">
        <v>179</v>
      </c>
    </row>
    <row r="527" spans="1:16" x14ac:dyDescent="0.25">
      <c r="A527" s="125" t="s">
        <v>982</v>
      </c>
      <c r="B527" s="126" t="s">
        <v>447</v>
      </c>
      <c r="C527" s="126" t="s">
        <v>988</v>
      </c>
      <c r="D527" s="125" t="s">
        <v>989</v>
      </c>
      <c r="E527" s="127">
        <v>566</v>
      </c>
      <c r="F527" s="127">
        <v>304</v>
      </c>
      <c r="G527" s="127">
        <v>144</v>
      </c>
      <c r="H527" s="127">
        <v>118</v>
      </c>
      <c r="I527" s="127">
        <v>571</v>
      </c>
      <c r="J527" s="127">
        <v>304</v>
      </c>
      <c r="K527" s="127">
        <v>140</v>
      </c>
      <c r="L527" s="127">
        <v>127</v>
      </c>
      <c r="M527" s="127">
        <v>568</v>
      </c>
      <c r="N527" s="127">
        <v>305</v>
      </c>
      <c r="O527" s="127">
        <v>138</v>
      </c>
      <c r="P527" s="127">
        <v>125</v>
      </c>
    </row>
    <row r="528" spans="1:16" x14ac:dyDescent="0.25">
      <c r="A528" s="125" t="s">
        <v>982</v>
      </c>
      <c r="B528" s="126" t="s">
        <v>447</v>
      </c>
      <c r="C528" s="126" t="s">
        <v>990</v>
      </c>
      <c r="D528" s="125" t="s">
        <v>991</v>
      </c>
      <c r="E528" s="127">
        <v>7971</v>
      </c>
      <c r="F528" s="127">
        <v>1513</v>
      </c>
      <c r="G528" s="127">
        <v>4896</v>
      </c>
      <c r="H528" s="127">
        <v>1562</v>
      </c>
      <c r="I528" s="127">
        <v>8133</v>
      </c>
      <c r="J528" s="127">
        <v>1539</v>
      </c>
      <c r="K528" s="127">
        <v>5033</v>
      </c>
      <c r="L528" s="127">
        <v>1561</v>
      </c>
      <c r="M528" s="127">
        <v>7976</v>
      </c>
      <c r="N528" s="127">
        <v>1533</v>
      </c>
      <c r="O528" s="127">
        <v>4953</v>
      </c>
      <c r="P528" s="127">
        <v>1490</v>
      </c>
    </row>
    <row r="529" spans="1:16" x14ac:dyDescent="0.25">
      <c r="A529" s="125" t="s">
        <v>982</v>
      </c>
      <c r="B529" s="126" t="s">
        <v>447</v>
      </c>
      <c r="C529" s="126" t="s">
        <v>992</v>
      </c>
      <c r="D529" s="125" t="s">
        <v>993</v>
      </c>
      <c r="E529" s="127">
        <v>410</v>
      </c>
      <c r="F529" s="127">
        <v>200</v>
      </c>
      <c r="G529" s="127">
        <v>137</v>
      </c>
      <c r="H529" s="127">
        <v>73</v>
      </c>
      <c r="I529" s="127">
        <v>417</v>
      </c>
      <c r="J529" s="127">
        <v>206</v>
      </c>
      <c r="K529" s="127">
        <v>130</v>
      </c>
      <c r="L529" s="127">
        <v>81</v>
      </c>
      <c r="M529" s="127">
        <v>406</v>
      </c>
      <c r="N529" s="127">
        <v>198</v>
      </c>
      <c r="O529" s="127">
        <v>123</v>
      </c>
      <c r="P529" s="127">
        <v>85</v>
      </c>
    </row>
    <row r="530" spans="1:16" x14ac:dyDescent="0.25">
      <c r="A530" s="125" t="s">
        <v>982</v>
      </c>
      <c r="B530" s="126" t="s">
        <v>447</v>
      </c>
      <c r="C530" s="126" t="s">
        <v>994</v>
      </c>
      <c r="D530" s="125" t="s">
        <v>995</v>
      </c>
      <c r="E530" s="127">
        <v>2079</v>
      </c>
      <c r="F530" s="127">
        <v>630</v>
      </c>
      <c r="G530" s="127">
        <v>938</v>
      </c>
      <c r="H530" s="127">
        <v>511</v>
      </c>
      <c r="I530" s="127">
        <v>2134</v>
      </c>
      <c r="J530" s="127">
        <v>630</v>
      </c>
      <c r="K530" s="127">
        <v>967</v>
      </c>
      <c r="L530" s="127">
        <v>537</v>
      </c>
      <c r="M530" s="127">
        <v>2088</v>
      </c>
      <c r="N530" s="127">
        <v>632</v>
      </c>
      <c r="O530" s="127">
        <v>923</v>
      </c>
      <c r="P530" s="127">
        <v>533</v>
      </c>
    </row>
    <row r="531" spans="1:16" x14ac:dyDescent="0.25">
      <c r="A531" s="125" t="s">
        <v>982</v>
      </c>
      <c r="B531" s="126" t="s">
        <v>447</v>
      </c>
      <c r="C531" s="126" t="s">
        <v>996</v>
      </c>
      <c r="D531" s="125" t="s">
        <v>997</v>
      </c>
      <c r="E531" s="127">
        <v>2377</v>
      </c>
      <c r="F531" s="127">
        <v>815</v>
      </c>
      <c r="G531" s="127">
        <v>1044</v>
      </c>
      <c r="H531" s="127">
        <v>518</v>
      </c>
      <c r="I531" s="127">
        <v>2288</v>
      </c>
      <c r="J531" s="127">
        <v>818</v>
      </c>
      <c r="K531" s="127">
        <v>1068</v>
      </c>
      <c r="L531" s="127">
        <v>402</v>
      </c>
      <c r="M531" s="127">
        <v>2472</v>
      </c>
      <c r="N531" s="127">
        <v>825</v>
      </c>
      <c r="O531" s="127">
        <v>1083</v>
      </c>
      <c r="P531" s="127">
        <v>564</v>
      </c>
    </row>
    <row r="532" spans="1:16" x14ac:dyDescent="0.25">
      <c r="A532" s="125" t="s">
        <v>982</v>
      </c>
      <c r="B532" s="126" t="s">
        <v>447</v>
      </c>
      <c r="C532" s="126" t="s">
        <v>998</v>
      </c>
      <c r="D532" s="125" t="s">
        <v>999</v>
      </c>
      <c r="E532" s="127">
        <v>621</v>
      </c>
      <c r="F532" s="127">
        <v>289</v>
      </c>
      <c r="G532" s="127">
        <v>191</v>
      </c>
      <c r="H532" s="127">
        <v>141</v>
      </c>
      <c r="I532" s="127">
        <v>636</v>
      </c>
      <c r="J532" s="127">
        <v>291</v>
      </c>
      <c r="K532" s="127">
        <v>180</v>
      </c>
      <c r="L532" s="127">
        <v>165</v>
      </c>
      <c r="M532" s="127">
        <v>641</v>
      </c>
      <c r="N532" s="127">
        <v>282</v>
      </c>
      <c r="O532" s="127">
        <v>192</v>
      </c>
      <c r="P532" s="127">
        <v>167</v>
      </c>
    </row>
    <row r="533" spans="1:16" x14ac:dyDescent="0.25">
      <c r="A533" s="125" t="s">
        <v>982</v>
      </c>
      <c r="B533" s="126" t="s">
        <v>447</v>
      </c>
      <c r="C533" s="126" t="s">
        <v>1000</v>
      </c>
      <c r="D533" s="125" t="s">
        <v>1001</v>
      </c>
      <c r="E533" s="127">
        <v>496</v>
      </c>
      <c r="F533" s="127">
        <v>212</v>
      </c>
      <c r="G533" s="127">
        <v>155</v>
      </c>
      <c r="H533" s="127">
        <v>129</v>
      </c>
      <c r="I533" s="127">
        <v>544</v>
      </c>
      <c r="J533" s="127">
        <v>218</v>
      </c>
      <c r="K533" s="127">
        <v>164</v>
      </c>
      <c r="L533" s="127">
        <v>162</v>
      </c>
      <c r="M533" s="127">
        <v>559</v>
      </c>
      <c r="N533" s="127">
        <v>220</v>
      </c>
      <c r="O533" s="127">
        <v>170</v>
      </c>
      <c r="P533" s="127">
        <v>169</v>
      </c>
    </row>
    <row r="534" spans="1:16" x14ac:dyDescent="0.25">
      <c r="A534" s="125" t="s">
        <v>982</v>
      </c>
      <c r="B534" s="126" t="s">
        <v>447</v>
      </c>
      <c r="C534" s="126" t="s">
        <v>1002</v>
      </c>
      <c r="D534" s="125" t="s">
        <v>1003</v>
      </c>
      <c r="E534" s="127">
        <v>6995</v>
      </c>
      <c r="F534" s="127">
        <v>1846</v>
      </c>
      <c r="G534" s="127">
        <v>3591</v>
      </c>
      <c r="H534" s="127">
        <v>1558</v>
      </c>
      <c r="I534" s="127">
        <v>6957</v>
      </c>
      <c r="J534" s="127">
        <v>1949</v>
      </c>
      <c r="K534" s="127">
        <v>3423</v>
      </c>
      <c r="L534" s="127">
        <v>1585</v>
      </c>
      <c r="M534" s="127">
        <v>7127</v>
      </c>
      <c r="N534" s="127">
        <v>1954</v>
      </c>
      <c r="O534" s="127">
        <v>3629</v>
      </c>
      <c r="P534" s="127">
        <v>1544</v>
      </c>
    </row>
    <row r="535" spans="1:16" x14ac:dyDescent="0.25">
      <c r="A535" s="125" t="s">
        <v>982</v>
      </c>
      <c r="B535" s="126" t="s">
        <v>447</v>
      </c>
      <c r="C535" s="126" t="s">
        <v>1004</v>
      </c>
      <c r="D535" s="125" t="s">
        <v>1005</v>
      </c>
      <c r="E535" s="127">
        <v>445</v>
      </c>
      <c r="F535" s="127">
        <v>267</v>
      </c>
      <c r="G535" s="127">
        <v>117</v>
      </c>
      <c r="H535" s="127">
        <v>61</v>
      </c>
      <c r="I535" s="127">
        <v>456</v>
      </c>
      <c r="J535" s="127">
        <v>265</v>
      </c>
      <c r="K535" s="127">
        <v>125</v>
      </c>
      <c r="L535" s="127">
        <v>66</v>
      </c>
      <c r="M535" s="127">
        <v>471</v>
      </c>
      <c r="N535" s="127">
        <v>265</v>
      </c>
      <c r="O535" s="127">
        <v>122</v>
      </c>
      <c r="P535" s="127">
        <v>84</v>
      </c>
    </row>
    <row r="536" spans="1:16" x14ac:dyDescent="0.25">
      <c r="A536" s="125" t="s">
        <v>982</v>
      </c>
      <c r="B536" s="126" t="s">
        <v>447</v>
      </c>
      <c r="C536" s="126" t="s">
        <v>1006</v>
      </c>
      <c r="D536" s="125" t="s">
        <v>1007</v>
      </c>
      <c r="E536" s="127">
        <v>555</v>
      </c>
      <c r="F536" s="127">
        <v>242</v>
      </c>
      <c r="G536" s="127">
        <v>173</v>
      </c>
      <c r="H536" s="127">
        <v>140</v>
      </c>
      <c r="I536" s="127">
        <v>628</v>
      </c>
      <c r="J536" s="127">
        <v>256</v>
      </c>
      <c r="K536" s="127">
        <v>227</v>
      </c>
      <c r="L536" s="127">
        <v>145</v>
      </c>
      <c r="M536" s="127">
        <v>597</v>
      </c>
      <c r="N536" s="127">
        <v>241</v>
      </c>
      <c r="O536" s="127">
        <v>204</v>
      </c>
      <c r="P536" s="127">
        <v>152</v>
      </c>
    </row>
    <row r="537" spans="1:16" x14ac:dyDescent="0.25">
      <c r="A537" s="125" t="s">
        <v>982</v>
      </c>
      <c r="B537" s="126" t="s">
        <v>447</v>
      </c>
      <c r="C537" s="126" t="s">
        <v>1008</v>
      </c>
      <c r="D537" s="125" t="s">
        <v>1009</v>
      </c>
      <c r="E537" s="127">
        <v>9273</v>
      </c>
      <c r="F537" s="127">
        <v>1506</v>
      </c>
      <c r="G537" s="127">
        <v>6319</v>
      </c>
      <c r="H537" s="127">
        <v>1448</v>
      </c>
      <c r="I537" s="127">
        <v>9309</v>
      </c>
      <c r="J537" s="127">
        <v>1495</v>
      </c>
      <c r="K537" s="127">
        <v>6357</v>
      </c>
      <c r="L537" s="127">
        <v>1457</v>
      </c>
      <c r="M537" s="127">
        <v>9807</v>
      </c>
      <c r="N537" s="127">
        <v>1615</v>
      </c>
      <c r="O537" s="127">
        <v>6790</v>
      </c>
      <c r="P537" s="127">
        <v>1402</v>
      </c>
    </row>
    <row r="538" spans="1:16" x14ac:dyDescent="0.25">
      <c r="A538" s="125" t="s">
        <v>982</v>
      </c>
      <c r="B538" s="126" t="s">
        <v>447</v>
      </c>
      <c r="C538" s="126" t="s">
        <v>983</v>
      </c>
      <c r="D538" s="125" t="s">
        <v>984</v>
      </c>
      <c r="E538" s="127">
        <v>123424</v>
      </c>
      <c r="F538" s="127">
        <v>19619</v>
      </c>
      <c r="G538" s="127">
        <v>86326</v>
      </c>
      <c r="H538" s="127">
        <v>17479</v>
      </c>
      <c r="I538" s="127">
        <v>124739</v>
      </c>
      <c r="J538" s="127">
        <v>20049</v>
      </c>
      <c r="K538" s="127">
        <v>87111</v>
      </c>
      <c r="L538" s="127">
        <v>17579</v>
      </c>
      <c r="M538" s="127">
        <v>122010</v>
      </c>
      <c r="N538" s="127">
        <v>19471</v>
      </c>
      <c r="O538" s="127">
        <v>85588</v>
      </c>
      <c r="P538" s="127">
        <v>16951</v>
      </c>
    </row>
    <row r="539" spans="1:16" x14ac:dyDescent="0.25">
      <c r="A539" s="125" t="s">
        <v>982</v>
      </c>
      <c r="B539" s="126" t="s">
        <v>447</v>
      </c>
      <c r="C539" s="126" t="s">
        <v>1010</v>
      </c>
      <c r="D539" s="125" t="s">
        <v>1011</v>
      </c>
      <c r="E539" s="127">
        <v>1097</v>
      </c>
      <c r="F539" s="127">
        <v>463</v>
      </c>
      <c r="G539" s="127">
        <v>355</v>
      </c>
      <c r="H539" s="127">
        <v>279</v>
      </c>
      <c r="I539" s="127">
        <v>1112</v>
      </c>
      <c r="J539" s="127">
        <v>464</v>
      </c>
      <c r="K539" s="127">
        <v>360</v>
      </c>
      <c r="L539" s="127">
        <v>288</v>
      </c>
      <c r="M539" s="127">
        <v>1077</v>
      </c>
      <c r="N539" s="127">
        <v>473</v>
      </c>
      <c r="O539" s="127">
        <v>310</v>
      </c>
      <c r="P539" s="127">
        <v>294</v>
      </c>
    </row>
    <row r="540" spans="1:16" x14ac:dyDescent="0.25">
      <c r="A540" s="125" t="s">
        <v>982</v>
      </c>
      <c r="B540" s="126" t="s">
        <v>447</v>
      </c>
      <c r="C540" s="126" t="s">
        <v>1012</v>
      </c>
      <c r="D540" s="125" t="s">
        <v>1013</v>
      </c>
      <c r="E540" s="127">
        <v>5891</v>
      </c>
      <c r="F540" s="127">
        <v>1003</v>
      </c>
      <c r="G540" s="127">
        <v>3855</v>
      </c>
      <c r="H540" s="127">
        <v>1033</v>
      </c>
      <c r="I540" s="127">
        <v>5952</v>
      </c>
      <c r="J540" s="127">
        <v>1046</v>
      </c>
      <c r="K540" s="127">
        <v>3901</v>
      </c>
      <c r="L540" s="127">
        <v>1005</v>
      </c>
      <c r="M540" s="127">
        <v>5893</v>
      </c>
      <c r="N540" s="127">
        <v>1077</v>
      </c>
      <c r="O540" s="127">
        <v>3867</v>
      </c>
      <c r="P540" s="127">
        <v>949</v>
      </c>
    </row>
    <row r="541" spans="1:16" x14ac:dyDescent="0.25">
      <c r="A541" s="125" t="s">
        <v>982</v>
      </c>
      <c r="B541" s="126" t="s">
        <v>447</v>
      </c>
      <c r="C541" s="126" t="s">
        <v>1014</v>
      </c>
      <c r="D541" s="125" t="s">
        <v>1015</v>
      </c>
      <c r="E541" s="127">
        <v>1489</v>
      </c>
      <c r="F541" s="127">
        <v>634</v>
      </c>
      <c r="G541" s="127">
        <v>686</v>
      </c>
      <c r="H541" s="127">
        <v>169</v>
      </c>
      <c r="I541" s="127">
        <v>1518</v>
      </c>
      <c r="J541" s="127">
        <v>636</v>
      </c>
      <c r="K541" s="127">
        <v>688</v>
      </c>
      <c r="L541" s="127">
        <v>194</v>
      </c>
      <c r="M541" s="127">
        <v>1489</v>
      </c>
      <c r="N541" s="127">
        <v>637</v>
      </c>
      <c r="O541" s="127">
        <v>645</v>
      </c>
      <c r="P541" s="127">
        <v>207</v>
      </c>
    </row>
    <row r="542" spans="1:16" x14ac:dyDescent="0.25">
      <c r="A542" s="125" t="s">
        <v>982</v>
      </c>
      <c r="B542" s="126" t="s">
        <v>447</v>
      </c>
      <c r="C542" s="126" t="s">
        <v>1016</v>
      </c>
      <c r="D542" s="125" t="s">
        <v>1017</v>
      </c>
      <c r="E542" s="127">
        <v>758</v>
      </c>
      <c r="F542" s="127">
        <v>396</v>
      </c>
      <c r="G542" s="127">
        <v>183</v>
      </c>
      <c r="H542" s="127">
        <v>179</v>
      </c>
      <c r="I542" s="127">
        <v>778</v>
      </c>
      <c r="J542" s="127">
        <v>395</v>
      </c>
      <c r="K542" s="127">
        <v>189</v>
      </c>
      <c r="L542" s="127">
        <v>194</v>
      </c>
      <c r="M542" s="127">
        <v>770</v>
      </c>
      <c r="N542" s="127">
        <v>399</v>
      </c>
      <c r="O542" s="127">
        <v>185</v>
      </c>
      <c r="P542" s="127">
        <v>186</v>
      </c>
    </row>
    <row r="543" spans="1:16" x14ac:dyDescent="0.25">
      <c r="A543" s="125" t="s">
        <v>982</v>
      </c>
      <c r="B543" s="126" t="s">
        <v>447</v>
      </c>
      <c r="C543" s="126" t="s">
        <v>1018</v>
      </c>
      <c r="D543" s="125" t="s">
        <v>1019</v>
      </c>
      <c r="E543" s="127">
        <v>3609</v>
      </c>
      <c r="F543" s="127">
        <v>847</v>
      </c>
      <c r="G543" s="127">
        <v>2494</v>
      </c>
      <c r="H543" s="127">
        <v>268</v>
      </c>
      <c r="I543" s="127">
        <v>3515</v>
      </c>
      <c r="J543" s="127">
        <v>843</v>
      </c>
      <c r="K543" s="127">
        <v>2415</v>
      </c>
      <c r="L543" s="127">
        <v>257</v>
      </c>
      <c r="M543" s="127">
        <v>3183</v>
      </c>
      <c r="N543" s="127">
        <v>850</v>
      </c>
      <c r="O543" s="127">
        <v>2096</v>
      </c>
      <c r="P543" s="127">
        <v>237</v>
      </c>
    </row>
    <row r="544" spans="1:16" x14ac:dyDescent="0.25">
      <c r="A544" s="125" t="s">
        <v>982</v>
      </c>
      <c r="B544" s="126" t="s">
        <v>447</v>
      </c>
      <c r="C544" s="126" t="s">
        <v>1020</v>
      </c>
      <c r="D544" s="125" t="s">
        <v>1021</v>
      </c>
      <c r="E544" s="127">
        <v>557</v>
      </c>
      <c r="F544" s="127">
        <v>274</v>
      </c>
      <c r="G544" s="127">
        <v>141</v>
      </c>
      <c r="H544" s="127">
        <v>142</v>
      </c>
      <c r="I544" s="127">
        <v>570</v>
      </c>
      <c r="J544" s="127">
        <v>275</v>
      </c>
      <c r="K544" s="127">
        <v>146</v>
      </c>
      <c r="L544" s="127">
        <v>149</v>
      </c>
      <c r="M544" s="127">
        <v>552</v>
      </c>
      <c r="N544" s="127">
        <v>279</v>
      </c>
      <c r="O544" s="127">
        <v>139</v>
      </c>
      <c r="P544" s="127">
        <v>134</v>
      </c>
    </row>
    <row r="545" spans="1:16" x14ac:dyDescent="0.25">
      <c r="A545" s="125" t="s">
        <v>982</v>
      </c>
      <c r="B545" s="126" t="s">
        <v>447</v>
      </c>
      <c r="C545" s="126" t="s">
        <v>1022</v>
      </c>
      <c r="D545" s="125" t="s">
        <v>1023</v>
      </c>
      <c r="E545" s="127">
        <v>6544</v>
      </c>
      <c r="F545" s="127">
        <v>1324</v>
      </c>
      <c r="G545" s="127">
        <v>3816</v>
      </c>
      <c r="H545" s="127">
        <v>1404</v>
      </c>
      <c r="I545" s="127">
        <v>6517</v>
      </c>
      <c r="J545" s="127">
        <v>1343</v>
      </c>
      <c r="K545" s="127">
        <v>3756</v>
      </c>
      <c r="L545" s="127">
        <v>1418</v>
      </c>
      <c r="M545" s="127">
        <v>6555</v>
      </c>
      <c r="N545" s="127">
        <v>1314</v>
      </c>
      <c r="O545" s="127">
        <v>3847</v>
      </c>
      <c r="P545" s="127">
        <v>1394</v>
      </c>
    </row>
    <row r="546" spans="1:16" x14ac:dyDescent="0.25">
      <c r="A546" s="125" t="s">
        <v>982</v>
      </c>
      <c r="B546" s="126" t="s">
        <v>447</v>
      </c>
      <c r="C546" s="126" t="s">
        <v>1024</v>
      </c>
      <c r="D546" s="125" t="s">
        <v>1025</v>
      </c>
      <c r="E546" s="127">
        <v>1503</v>
      </c>
      <c r="F546" s="127">
        <v>608</v>
      </c>
      <c r="G546" s="127">
        <v>477</v>
      </c>
      <c r="H546" s="127">
        <v>418</v>
      </c>
      <c r="I546" s="127">
        <v>1523</v>
      </c>
      <c r="J546" s="127">
        <v>610</v>
      </c>
      <c r="K546" s="127">
        <v>463</v>
      </c>
      <c r="L546" s="127">
        <v>450</v>
      </c>
      <c r="M546" s="127">
        <v>1550</v>
      </c>
      <c r="N546" s="127">
        <v>585</v>
      </c>
      <c r="O546" s="127">
        <v>474</v>
      </c>
      <c r="P546" s="127">
        <v>491</v>
      </c>
    </row>
    <row r="547" spans="1:16" x14ac:dyDescent="0.25">
      <c r="A547" s="125" t="s">
        <v>982</v>
      </c>
      <c r="B547" s="126" t="s">
        <v>447</v>
      </c>
      <c r="C547" s="126" t="s">
        <v>1026</v>
      </c>
      <c r="D547" s="125" t="s">
        <v>1027</v>
      </c>
      <c r="E547" s="127">
        <v>1394</v>
      </c>
      <c r="F547" s="127">
        <v>513</v>
      </c>
      <c r="G547" s="127">
        <v>722</v>
      </c>
      <c r="H547" s="127">
        <v>159</v>
      </c>
      <c r="I547" s="127">
        <v>1295</v>
      </c>
      <c r="J547" s="127">
        <v>517</v>
      </c>
      <c r="K547" s="127">
        <v>635</v>
      </c>
      <c r="L547" s="127">
        <v>143</v>
      </c>
      <c r="M547" s="127">
        <v>1286</v>
      </c>
      <c r="N547" s="127">
        <v>514</v>
      </c>
      <c r="O547" s="127">
        <v>621</v>
      </c>
      <c r="P547" s="127">
        <v>151</v>
      </c>
    </row>
    <row r="548" spans="1:16" x14ac:dyDescent="0.25">
      <c r="A548" s="125" t="s">
        <v>982</v>
      </c>
      <c r="B548" s="126" t="s">
        <v>447</v>
      </c>
      <c r="C548" s="126" t="s">
        <v>1028</v>
      </c>
      <c r="D548" s="125" t="s">
        <v>1029</v>
      </c>
      <c r="E548" s="127">
        <v>1028</v>
      </c>
      <c r="F548" s="127">
        <v>559</v>
      </c>
      <c r="G548" s="127">
        <v>285</v>
      </c>
      <c r="H548" s="127">
        <v>184</v>
      </c>
      <c r="I548" s="127">
        <v>1046</v>
      </c>
      <c r="J548" s="127">
        <v>566</v>
      </c>
      <c r="K548" s="127">
        <v>300</v>
      </c>
      <c r="L548" s="127">
        <v>180</v>
      </c>
      <c r="M548" s="127">
        <v>1084</v>
      </c>
      <c r="N548" s="127">
        <v>595</v>
      </c>
      <c r="O548" s="127">
        <v>302</v>
      </c>
      <c r="P548" s="127">
        <v>187</v>
      </c>
    </row>
    <row r="549" spans="1:16" x14ac:dyDescent="0.25">
      <c r="A549" s="125" t="s">
        <v>982</v>
      </c>
      <c r="B549" s="126" t="s">
        <v>447</v>
      </c>
      <c r="C549" s="126" t="s">
        <v>1030</v>
      </c>
      <c r="D549" s="125" t="s">
        <v>303</v>
      </c>
      <c r="E549" s="127">
        <v>675</v>
      </c>
      <c r="F549" s="127">
        <v>382</v>
      </c>
      <c r="G549" s="127">
        <v>235</v>
      </c>
      <c r="H549" s="127">
        <v>58</v>
      </c>
      <c r="I549" s="127">
        <v>688</v>
      </c>
      <c r="J549" s="127">
        <v>386</v>
      </c>
      <c r="K549" s="127">
        <v>240</v>
      </c>
      <c r="L549" s="127">
        <v>62</v>
      </c>
      <c r="M549" s="127">
        <v>729</v>
      </c>
      <c r="N549" s="127">
        <v>383</v>
      </c>
      <c r="O549" s="127">
        <v>276</v>
      </c>
      <c r="P549" s="127">
        <v>70</v>
      </c>
    </row>
    <row r="550" spans="1:16" x14ac:dyDescent="0.25">
      <c r="A550" s="125" t="s">
        <v>982</v>
      </c>
      <c r="B550" s="126" t="s">
        <v>447</v>
      </c>
      <c r="C550" s="126" t="s">
        <v>1031</v>
      </c>
      <c r="D550" s="125" t="s">
        <v>1032</v>
      </c>
      <c r="E550" s="127">
        <v>104</v>
      </c>
      <c r="F550" s="127">
        <v>18</v>
      </c>
      <c r="G550" s="127">
        <v>62</v>
      </c>
      <c r="H550" s="127">
        <v>24</v>
      </c>
      <c r="I550" s="127">
        <v>107</v>
      </c>
      <c r="J550" s="127">
        <v>18</v>
      </c>
      <c r="K550" s="127">
        <v>65</v>
      </c>
      <c r="L550" s="127">
        <v>24</v>
      </c>
      <c r="M550" s="127">
        <v>132</v>
      </c>
      <c r="N550" s="127">
        <v>18</v>
      </c>
      <c r="O550" s="127">
        <v>70</v>
      </c>
      <c r="P550" s="127">
        <v>44</v>
      </c>
    </row>
    <row r="551" spans="1:16" x14ac:dyDescent="0.25">
      <c r="A551" s="125" t="s">
        <v>982</v>
      </c>
      <c r="B551" s="126" t="s">
        <v>447</v>
      </c>
      <c r="C551" s="126" t="s">
        <v>1033</v>
      </c>
      <c r="D551" s="125" t="s">
        <v>1034</v>
      </c>
      <c r="E551" s="127">
        <v>1289</v>
      </c>
      <c r="F551" s="127">
        <v>563</v>
      </c>
      <c r="G551" s="127">
        <v>367</v>
      </c>
      <c r="H551" s="127">
        <v>359</v>
      </c>
      <c r="I551" s="127">
        <v>1286</v>
      </c>
      <c r="J551" s="127">
        <v>569</v>
      </c>
      <c r="K551" s="127">
        <v>358</v>
      </c>
      <c r="L551" s="127">
        <v>359</v>
      </c>
      <c r="M551" s="127">
        <v>1329</v>
      </c>
      <c r="N551" s="127">
        <v>594</v>
      </c>
      <c r="O551" s="127">
        <v>354</v>
      </c>
      <c r="P551" s="127">
        <v>381</v>
      </c>
    </row>
    <row r="552" spans="1:16" x14ac:dyDescent="0.25">
      <c r="A552" s="125" t="s">
        <v>982</v>
      </c>
      <c r="B552" s="126" t="s">
        <v>447</v>
      </c>
      <c r="C552" s="126" t="s">
        <v>1035</v>
      </c>
      <c r="D552" s="125" t="s">
        <v>1036</v>
      </c>
      <c r="E552" s="127">
        <v>3359</v>
      </c>
      <c r="F552" s="127">
        <v>1321</v>
      </c>
      <c r="G552" s="127">
        <v>1143</v>
      </c>
      <c r="H552" s="127">
        <v>895</v>
      </c>
      <c r="I552" s="127">
        <v>3430</v>
      </c>
      <c r="J552" s="127">
        <v>1356</v>
      </c>
      <c r="K552" s="127">
        <v>1177</v>
      </c>
      <c r="L552" s="127">
        <v>897</v>
      </c>
      <c r="M552" s="127">
        <v>3345</v>
      </c>
      <c r="N552" s="127">
        <v>1363</v>
      </c>
      <c r="O552" s="127">
        <v>1148</v>
      </c>
      <c r="P552" s="127">
        <v>834</v>
      </c>
    </row>
    <row r="553" spans="1:16" x14ac:dyDescent="0.25">
      <c r="A553" s="125" t="s">
        <v>982</v>
      </c>
      <c r="B553" s="126" t="s">
        <v>447</v>
      </c>
      <c r="C553" s="126" t="s">
        <v>1037</v>
      </c>
      <c r="D553" s="125" t="s">
        <v>1038</v>
      </c>
      <c r="E553" s="127">
        <v>348</v>
      </c>
      <c r="F553" s="127">
        <v>67</v>
      </c>
      <c r="G553" s="127">
        <v>151</v>
      </c>
      <c r="H553" s="127">
        <v>130</v>
      </c>
      <c r="I553" s="127">
        <v>381</v>
      </c>
      <c r="J553" s="127">
        <v>59</v>
      </c>
      <c r="K553" s="127">
        <v>154</v>
      </c>
      <c r="L553" s="127">
        <v>168</v>
      </c>
      <c r="M553" s="127">
        <v>353</v>
      </c>
      <c r="N553" s="127">
        <v>60</v>
      </c>
      <c r="O553" s="127">
        <v>154</v>
      </c>
      <c r="P553" s="127">
        <v>139</v>
      </c>
    </row>
    <row r="554" spans="1:16" x14ac:dyDescent="0.25">
      <c r="A554" s="125" t="s">
        <v>982</v>
      </c>
      <c r="B554" s="126" t="s">
        <v>447</v>
      </c>
      <c r="C554" s="126" t="s">
        <v>1039</v>
      </c>
      <c r="D554" s="125" t="s">
        <v>1040</v>
      </c>
      <c r="E554" s="127">
        <v>1545</v>
      </c>
      <c r="F554" s="127">
        <v>539</v>
      </c>
      <c r="G554" s="127">
        <v>810</v>
      </c>
      <c r="H554" s="127">
        <v>196</v>
      </c>
      <c r="I554" s="127">
        <v>1583</v>
      </c>
      <c r="J554" s="127">
        <v>539</v>
      </c>
      <c r="K554" s="127">
        <v>838</v>
      </c>
      <c r="L554" s="127">
        <v>206</v>
      </c>
      <c r="M554" s="127">
        <v>1575</v>
      </c>
      <c r="N554" s="127">
        <v>552</v>
      </c>
      <c r="O554" s="127">
        <v>793</v>
      </c>
      <c r="P554" s="127">
        <v>230</v>
      </c>
    </row>
    <row r="555" spans="1:16" x14ac:dyDescent="0.25">
      <c r="A555" s="125" t="s">
        <v>982</v>
      </c>
      <c r="B555" s="126" t="s">
        <v>447</v>
      </c>
      <c r="C555" s="126" t="s">
        <v>2357</v>
      </c>
      <c r="D555" s="125" t="s">
        <v>2357</v>
      </c>
      <c r="E555" s="127">
        <v>2</v>
      </c>
      <c r="F555" s="127">
        <v>0</v>
      </c>
      <c r="G555" s="127">
        <v>0</v>
      </c>
      <c r="H555" s="127">
        <v>2</v>
      </c>
      <c r="I555" s="127">
        <v>3</v>
      </c>
      <c r="J555" s="127">
        <v>0</v>
      </c>
      <c r="K555" s="127">
        <v>1</v>
      </c>
      <c r="L555" s="127">
        <v>2</v>
      </c>
      <c r="M555" s="127">
        <v>2</v>
      </c>
      <c r="N555" s="127">
        <v>1</v>
      </c>
      <c r="O555" s="127">
        <v>0</v>
      </c>
      <c r="P555" s="127">
        <v>1</v>
      </c>
    </row>
    <row r="556" spans="1:16" x14ac:dyDescent="0.25">
      <c r="A556" s="125" t="s">
        <v>1041</v>
      </c>
      <c r="B556" s="126" t="s">
        <v>1042</v>
      </c>
      <c r="C556" s="126" t="s">
        <v>1043</v>
      </c>
      <c r="D556" s="125" t="s">
        <v>1044</v>
      </c>
      <c r="E556" s="127">
        <v>60312</v>
      </c>
      <c r="F556" s="127">
        <v>2528</v>
      </c>
      <c r="G556" s="127">
        <v>57225</v>
      </c>
      <c r="H556" s="127">
        <v>559</v>
      </c>
      <c r="I556" s="127">
        <v>61243</v>
      </c>
      <c r="J556" s="127">
        <v>2996</v>
      </c>
      <c r="K556" s="127">
        <v>57693</v>
      </c>
      <c r="L556" s="127">
        <v>554</v>
      </c>
      <c r="M556" s="127">
        <v>74936</v>
      </c>
      <c r="N556" s="127">
        <v>3252</v>
      </c>
      <c r="O556" s="127">
        <v>71134</v>
      </c>
      <c r="P556" s="127">
        <v>550</v>
      </c>
    </row>
    <row r="557" spans="1:16" x14ac:dyDescent="0.25">
      <c r="A557" s="125" t="s">
        <v>1041</v>
      </c>
      <c r="B557" s="126" t="s">
        <v>1042</v>
      </c>
      <c r="C557" s="126" t="s">
        <v>1045</v>
      </c>
      <c r="D557" s="125" t="s">
        <v>1046</v>
      </c>
      <c r="E557" s="127">
        <v>686</v>
      </c>
      <c r="F557" s="127">
        <v>105</v>
      </c>
      <c r="G557" s="127">
        <v>428</v>
      </c>
      <c r="H557" s="127">
        <v>153</v>
      </c>
      <c r="I557" s="127">
        <v>714</v>
      </c>
      <c r="J557" s="127">
        <v>105</v>
      </c>
      <c r="K557" s="127">
        <v>461</v>
      </c>
      <c r="L557" s="127">
        <v>148</v>
      </c>
      <c r="M557" s="127">
        <v>724</v>
      </c>
      <c r="N557" s="127">
        <v>107</v>
      </c>
      <c r="O557" s="127">
        <v>471</v>
      </c>
      <c r="P557" s="127">
        <v>146</v>
      </c>
    </row>
    <row r="558" spans="1:16" x14ac:dyDescent="0.25">
      <c r="A558" s="125" t="s">
        <v>1041</v>
      </c>
      <c r="B558" s="126" t="s">
        <v>1042</v>
      </c>
      <c r="C558" s="126" t="s">
        <v>1047</v>
      </c>
      <c r="D558" s="125" t="s">
        <v>1048</v>
      </c>
      <c r="E558" s="127">
        <v>2953</v>
      </c>
      <c r="F558" s="127">
        <v>408</v>
      </c>
      <c r="G558" s="127">
        <v>1878</v>
      </c>
      <c r="H558" s="127">
        <v>667</v>
      </c>
      <c r="I558" s="127">
        <v>2987</v>
      </c>
      <c r="J558" s="127">
        <v>414</v>
      </c>
      <c r="K558" s="127">
        <v>1910</v>
      </c>
      <c r="L558" s="127">
        <v>663</v>
      </c>
      <c r="M558" s="127">
        <v>2911</v>
      </c>
      <c r="N558" s="127">
        <v>411</v>
      </c>
      <c r="O558" s="127">
        <v>1862</v>
      </c>
      <c r="P558" s="127">
        <v>638</v>
      </c>
    </row>
    <row r="559" spans="1:16" x14ac:dyDescent="0.25">
      <c r="A559" s="125" t="s">
        <v>1041</v>
      </c>
      <c r="B559" s="126" t="s">
        <v>1042</v>
      </c>
      <c r="C559" s="126" t="s">
        <v>1049</v>
      </c>
      <c r="D559" s="125" t="s">
        <v>1050</v>
      </c>
      <c r="E559" s="127">
        <v>1430</v>
      </c>
      <c r="F559" s="127">
        <v>328</v>
      </c>
      <c r="G559" s="127">
        <v>756</v>
      </c>
      <c r="H559" s="127">
        <v>346</v>
      </c>
      <c r="I559" s="127">
        <v>1450</v>
      </c>
      <c r="J559" s="127">
        <v>346</v>
      </c>
      <c r="K559" s="127">
        <v>751</v>
      </c>
      <c r="L559" s="127">
        <v>353</v>
      </c>
      <c r="M559" s="127">
        <v>1459</v>
      </c>
      <c r="N559" s="127">
        <v>349</v>
      </c>
      <c r="O559" s="127">
        <v>763</v>
      </c>
      <c r="P559" s="127">
        <v>347</v>
      </c>
    </row>
    <row r="560" spans="1:16" x14ac:dyDescent="0.25">
      <c r="A560" s="125" t="s">
        <v>1041</v>
      </c>
      <c r="B560" s="126" t="s">
        <v>1042</v>
      </c>
      <c r="C560" s="126" t="s">
        <v>1186</v>
      </c>
      <c r="D560" s="125" t="s">
        <v>1187</v>
      </c>
      <c r="E560" s="127">
        <v>687</v>
      </c>
      <c r="F560" s="127">
        <v>153</v>
      </c>
      <c r="G560" s="127">
        <v>306</v>
      </c>
      <c r="H560" s="127">
        <v>228</v>
      </c>
      <c r="I560" s="127">
        <v>754</v>
      </c>
      <c r="J560" s="127">
        <v>163</v>
      </c>
      <c r="K560" s="127">
        <v>365</v>
      </c>
      <c r="L560" s="127">
        <v>226</v>
      </c>
      <c r="M560" s="127">
        <v>730</v>
      </c>
      <c r="N560" s="127">
        <v>159</v>
      </c>
      <c r="O560" s="127">
        <v>342</v>
      </c>
      <c r="P560" s="127">
        <v>229</v>
      </c>
    </row>
    <row r="561" spans="1:16" x14ac:dyDescent="0.25">
      <c r="A561" s="125" t="s">
        <v>1041</v>
      </c>
      <c r="B561" s="126" t="s">
        <v>1042</v>
      </c>
      <c r="C561" s="126" t="s">
        <v>1051</v>
      </c>
      <c r="D561" s="125" t="s">
        <v>1052</v>
      </c>
      <c r="E561" s="127">
        <v>896</v>
      </c>
      <c r="F561" s="127">
        <v>220</v>
      </c>
      <c r="G561" s="127">
        <v>355</v>
      </c>
      <c r="H561" s="127">
        <v>321</v>
      </c>
      <c r="I561" s="127">
        <v>1398</v>
      </c>
      <c r="J561" s="127">
        <v>708</v>
      </c>
      <c r="K561" s="127">
        <v>367</v>
      </c>
      <c r="L561" s="127">
        <v>323</v>
      </c>
      <c r="M561" s="127">
        <v>1468</v>
      </c>
      <c r="N561" s="127">
        <v>710</v>
      </c>
      <c r="O561" s="127">
        <v>435</v>
      </c>
      <c r="P561" s="127">
        <v>323</v>
      </c>
    </row>
    <row r="562" spans="1:16" x14ac:dyDescent="0.25">
      <c r="A562" s="125" t="s">
        <v>1041</v>
      </c>
      <c r="B562" s="126" t="s">
        <v>1042</v>
      </c>
      <c r="C562" s="126" t="s">
        <v>1053</v>
      </c>
      <c r="D562" s="125" t="s">
        <v>1054</v>
      </c>
      <c r="E562" s="127">
        <v>168</v>
      </c>
      <c r="F562" s="127">
        <v>78</v>
      </c>
      <c r="G562" s="127">
        <v>63</v>
      </c>
      <c r="H562" s="127">
        <v>27</v>
      </c>
      <c r="I562" s="127">
        <v>174</v>
      </c>
      <c r="J562" s="127">
        <v>79</v>
      </c>
      <c r="K562" s="127">
        <v>70</v>
      </c>
      <c r="L562" s="127">
        <v>25</v>
      </c>
      <c r="M562" s="127">
        <v>178</v>
      </c>
      <c r="N562" s="127">
        <v>78</v>
      </c>
      <c r="O562" s="127">
        <v>76</v>
      </c>
      <c r="P562" s="127">
        <v>24</v>
      </c>
    </row>
    <row r="563" spans="1:16" x14ac:dyDescent="0.25">
      <c r="A563" s="125" t="s">
        <v>1041</v>
      </c>
      <c r="B563" s="126" t="s">
        <v>1042</v>
      </c>
      <c r="C563" s="126" t="s">
        <v>1055</v>
      </c>
      <c r="D563" s="125" t="s">
        <v>1056</v>
      </c>
      <c r="E563" s="127">
        <v>140</v>
      </c>
      <c r="F563" s="127">
        <v>47</v>
      </c>
      <c r="G563" s="127">
        <v>44</v>
      </c>
      <c r="H563" s="127">
        <v>49</v>
      </c>
      <c r="I563" s="127">
        <v>139</v>
      </c>
      <c r="J563" s="127">
        <v>46</v>
      </c>
      <c r="K563" s="127">
        <v>50</v>
      </c>
      <c r="L563" s="127">
        <v>43</v>
      </c>
      <c r="M563" s="127">
        <v>143</v>
      </c>
      <c r="N563" s="127">
        <v>43</v>
      </c>
      <c r="O563" s="127">
        <v>57</v>
      </c>
      <c r="P563" s="127">
        <v>43</v>
      </c>
    </row>
    <row r="564" spans="1:16" x14ac:dyDescent="0.25">
      <c r="A564" s="125" t="s">
        <v>1041</v>
      </c>
      <c r="B564" s="126" t="s">
        <v>1042</v>
      </c>
      <c r="C564" s="126" t="s">
        <v>1057</v>
      </c>
      <c r="D564" s="125" t="s">
        <v>1058</v>
      </c>
      <c r="E564" s="127">
        <v>1322</v>
      </c>
      <c r="F564" s="127">
        <v>176</v>
      </c>
      <c r="G564" s="127">
        <v>826</v>
      </c>
      <c r="H564" s="127">
        <v>320</v>
      </c>
      <c r="I564" s="127">
        <v>1335</v>
      </c>
      <c r="J564" s="127">
        <v>173</v>
      </c>
      <c r="K564" s="127">
        <v>842</v>
      </c>
      <c r="L564" s="127">
        <v>320</v>
      </c>
      <c r="M564" s="127">
        <v>1384</v>
      </c>
      <c r="N564" s="127">
        <v>169</v>
      </c>
      <c r="O564" s="127">
        <v>884</v>
      </c>
      <c r="P564" s="127">
        <v>331</v>
      </c>
    </row>
    <row r="565" spans="1:16" x14ac:dyDescent="0.25">
      <c r="A565" s="125" t="s">
        <v>1041</v>
      </c>
      <c r="B565" s="126" t="s">
        <v>1042</v>
      </c>
      <c r="C565" s="126" t="s">
        <v>1059</v>
      </c>
      <c r="D565" s="125" t="s">
        <v>1060</v>
      </c>
      <c r="E565" s="127">
        <v>194</v>
      </c>
      <c r="F565" s="127">
        <v>87</v>
      </c>
      <c r="G565" s="127">
        <v>41</v>
      </c>
      <c r="H565" s="127">
        <v>66</v>
      </c>
      <c r="I565" s="127">
        <v>202</v>
      </c>
      <c r="J565" s="127">
        <v>89</v>
      </c>
      <c r="K565" s="127">
        <v>41</v>
      </c>
      <c r="L565" s="127">
        <v>72</v>
      </c>
      <c r="M565" s="127">
        <v>194</v>
      </c>
      <c r="N565" s="127">
        <v>89</v>
      </c>
      <c r="O565" s="127">
        <v>36</v>
      </c>
      <c r="P565" s="127">
        <v>69</v>
      </c>
    </row>
    <row r="566" spans="1:16" x14ac:dyDescent="0.25">
      <c r="A566" s="125" t="s">
        <v>1041</v>
      </c>
      <c r="B566" s="126" t="s">
        <v>1042</v>
      </c>
      <c r="C566" s="126" t="s">
        <v>1061</v>
      </c>
      <c r="D566" s="125" t="s">
        <v>1062</v>
      </c>
      <c r="E566" s="127">
        <v>1185</v>
      </c>
      <c r="F566" s="127">
        <v>158</v>
      </c>
      <c r="G566" s="127">
        <v>759</v>
      </c>
      <c r="H566" s="127">
        <v>268</v>
      </c>
      <c r="I566" s="127">
        <v>1185</v>
      </c>
      <c r="J566" s="127">
        <v>157</v>
      </c>
      <c r="K566" s="127">
        <v>763</v>
      </c>
      <c r="L566" s="127">
        <v>265</v>
      </c>
      <c r="M566" s="127">
        <v>1189</v>
      </c>
      <c r="N566" s="127">
        <v>154</v>
      </c>
      <c r="O566" s="127">
        <v>773</v>
      </c>
      <c r="P566" s="127">
        <v>262</v>
      </c>
    </row>
    <row r="567" spans="1:16" x14ac:dyDescent="0.25">
      <c r="A567" s="125" t="s">
        <v>1041</v>
      </c>
      <c r="B567" s="126" t="s">
        <v>1042</v>
      </c>
      <c r="C567" s="126" t="s">
        <v>1063</v>
      </c>
      <c r="D567" s="125" t="s">
        <v>1064</v>
      </c>
      <c r="E567" s="127">
        <v>25404</v>
      </c>
      <c r="F567" s="127">
        <v>1434</v>
      </c>
      <c r="G567" s="127">
        <v>17482</v>
      </c>
      <c r="H567" s="127">
        <v>6488</v>
      </c>
      <c r="I567" s="127">
        <v>25648</v>
      </c>
      <c r="J567" s="127">
        <v>1586</v>
      </c>
      <c r="K567" s="127">
        <v>17532</v>
      </c>
      <c r="L567" s="127">
        <v>6530</v>
      </c>
      <c r="M567" s="127">
        <v>25219</v>
      </c>
      <c r="N567" s="127">
        <v>1662</v>
      </c>
      <c r="O567" s="127">
        <v>17213</v>
      </c>
      <c r="P567" s="127">
        <v>6344</v>
      </c>
    </row>
    <row r="568" spans="1:16" x14ac:dyDescent="0.25">
      <c r="A568" s="125" t="s">
        <v>1041</v>
      </c>
      <c r="B568" s="126" t="s">
        <v>1042</v>
      </c>
      <c r="C568" s="126" t="s">
        <v>1065</v>
      </c>
      <c r="D568" s="125" t="s">
        <v>1066</v>
      </c>
      <c r="E568" s="127">
        <v>566</v>
      </c>
      <c r="F568" s="127">
        <v>204</v>
      </c>
      <c r="G568" s="127">
        <v>181</v>
      </c>
      <c r="H568" s="127">
        <v>181</v>
      </c>
      <c r="I568" s="127">
        <v>567</v>
      </c>
      <c r="J568" s="127">
        <v>204</v>
      </c>
      <c r="K568" s="127">
        <v>174</v>
      </c>
      <c r="L568" s="127">
        <v>189</v>
      </c>
      <c r="M568" s="127">
        <v>588</v>
      </c>
      <c r="N568" s="127">
        <v>282</v>
      </c>
      <c r="O568" s="127">
        <v>117</v>
      </c>
      <c r="P568" s="127">
        <v>189</v>
      </c>
    </row>
    <row r="569" spans="1:16" x14ac:dyDescent="0.25">
      <c r="A569" s="125" t="s">
        <v>1041</v>
      </c>
      <c r="B569" s="126" t="s">
        <v>1042</v>
      </c>
      <c r="C569" s="126" t="s">
        <v>1067</v>
      </c>
      <c r="D569" s="125" t="s">
        <v>1068</v>
      </c>
      <c r="E569" s="127">
        <v>2058</v>
      </c>
      <c r="F569" s="127">
        <v>375</v>
      </c>
      <c r="G569" s="127">
        <v>1136</v>
      </c>
      <c r="H569" s="127">
        <v>547</v>
      </c>
      <c r="I569" s="127">
        <v>2094</v>
      </c>
      <c r="J569" s="127">
        <v>386</v>
      </c>
      <c r="K569" s="127">
        <v>1162</v>
      </c>
      <c r="L569" s="127">
        <v>546</v>
      </c>
      <c r="M569" s="127">
        <v>2213</v>
      </c>
      <c r="N569" s="127">
        <v>464</v>
      </c>
      <c r="O569" s="127">
        <v>1197</v>
      </c>
      <c r="P569" s="127">
        <v>552</v>
      </c>
    </row>
    <row r="570" spans="1:16" x14ac:dyDescent="0.25">
      <c r="A570" s="125" t="s">
        <v>1041</v>
      </c>
      <c r="B570" s="126" t="s">
        <v>1042</v>
      </c>
      <c r="C570" s="126" t="s">
        <v>1069</v>
      </c>
      <c r="D570" s="125" t="s">
        <v>1070</v>
      </c>
      <c r="E570" s="127">
        <v>409</v>
      </c>
      <c r="F570" s="127">
        <v>129</v>
      </c>
      <c r="G570" s="127">
        <v>116</v>
      </c>
      <c r="H570" s="127">
        <v>164</v>
      </c>
      <c r="I570" s="127">
        <v>450</v>
      </c>
      <c r="J570" s="127">
        <v>130</v>
      </c>
      <c r="K570" s="127">
        <v>154</v>
      </c>
      <c r="L570" s="127">
        <v>166</v>
      </c>
      <c r="M570" s="127">
        <v>440</v>
      </c>
      <c r="N570" s="127">
        <v>132</v>
      </c>
      <c r="O570" s="127">
        <v>140</v>
      </c>
      <c r="P570" s="127">
        <v>168</v>
      </c>
    </row>
    <row r="571" spans="1:16" x14ac:dyDescent="0.25">
      <c r="A571" s="125" t="s">
        <v>1041</v>
      </c>
      <c r="B571" s="126" t="s">
        <v>1042</v>
      </c>
      <c r="C571" s="126" t="s">
        <v>1071</v>
      </c>
      <c r="D571" s="125" t="s">
        <v>1072</v>
      </c>
      <c r="E571" s="127">
        <v>202</v>
      </c>
      <c r="F571" s="127">
        <v>64</v>
      </c>
      <c r="G571" s="127">
        <v>54</v>
      </c>
      <c r="H571" s="127">
        <v>84</v>
      </c>
      <c r="I571" s="127">
        <v>209</v>
      </c>
      <c r="J571" s="127">
        <v>63</v>
      </c>
      <c r="K571" s="127">
        <v>56</v>
      </c>
      <c r="L571" s="127">
        <v>90</v>
      </c>
      <c r="M571" s="127">
        <v>196</v>
      </c>
      <c r="N571" s="127">
        <v>63</v>
      </c>
      <c r="O571" s="127">
        <v>44</v>
      </c>
      <c r="P571" s="127">
        <v>89</v>
      </c>
    </row>
    <row r="572" spans="1:16" x14ac:dyDescent="0.25">
      <c r="A572" s="125" t="s">
        <v>1041</v>
      </c>
      <c r="B572" s="126" t="s">
        <v>1042</v>
      </c>
      <c r="C572" s="126" t="s">
        <v>1073</v>
      </c>
      <c r="D572" s="125" t="s">
        <v>1074</v>
      </c>
      <c r="E572" s="127">
        <v>48918</v>
      </c>
      <c r="F572" s="127">
        <v>7077</v>
      </c>
      <c r="G572" s="127">
        <v>30219</v>
      </c>
      <c r="H572" s="127">
        <v>11622</v>
      </c>
      <c r="I572" s="127">
        <v>48891</v>
      </c>
      <c r="J572" s="127">
        <v>7084</v>
      </c>
      <c r="K572" s="127">
        <v>30244</v>
      </c>
      <c r="L572" s="127">
        <v>11563</v>
      </c>
      <c r="M572" s="127">
        <v>47103</v>
      </c>
      <c r="N572" s="127">
        <v>6622</v>
      </c>
      <c r="O572" s="127">
        <v>29154</v>
      </c>
      <c r="P572" s="127">
        <v>11327</v>
      </c>
    </row>
    <row r="573" spans="1:16" x14ac:dyDescent="0.25">
      <c r="A573" s="125" t="s">
        <v>1041</v>
      </c>
      <c r="B573" s="126" t="s">
        <v>1042</v>
      </c>
      <c r="C573" s="126" t="s">
        <v>1075</v>
      </c>
      <c r="D573" s="125" t="s">
        <v>1076</v>
      </c>
      <c r="E573" s="127">
        <v>741</v>
      </c>
      <c r="F573" s="127">
        <v>127</v>
      </c>
      <c r="G573" s="127">
        <v>330</v>
      </c>
      <c r="H573" s="127">
        <v>284</v>
      </c>
      <c r="I573" s="127">
        <v>780</v>
      </c>
      <c r="J573" s="127">
        <v>129</v>
      </c>
      <c r="K573" s="127">
        <v>360</v>
      </c>
      <c r="L573" s="127">
        <v>291</v>
      </c>
      <c r="M573" s="127">
        <v>773</v>
      </c>
      <c r="N573" s="127">
        <v>124</v>
      </c>
      <c r="O573" s="127">
        <v>352</v>
      </c>
      <c r="P573" s="127">
        <v>297</v>
      </c>
    </row>
    <row r="574" spans="1:16" x14ac:dyDescent="0.25">
      <c r="A574" s="125" t="s">
        <v>1041</v>
      </c>
      <c r="B574" s="126" t="s">
        <v>1042</v>
      </c>
      <c r="C574" s="126" t="s">
        <v>1077</v>
      </c>
      <c r="D574" s="125" t="s">
        <v>1078</v>
      </c>
      <c r="E574" s="127">
        <v>1249</v>
      </c>
      <c r="F574" s="127">
        <v>382</v>
      </c>
      <c r="G574" s="127">
        <v>455</v>
      </c>
      <c r="H574" s="127">
        <v>412</v>
      </c>
      <c r="I574" s="127">
        <v>1263</v>
      </c>
      <c r="J574" s="127">
        <v>388</v>
      </c>
      <c r="K574" s="127">
        <v>463</v>
      </c>
      <c r="L574" s="127">
        <v>412</v>
      </c>
      <c r="M574" s="127">
        <v>1270</v>
      </c>
      <c r="N574" s="127">
        <v>385</v>
      </c>
      <c r="O574" s="127">
        <v>481</v>
      </c>
      <c r="P574" s="127">
        <v>404</v>
      </c>
    </row>
    <row r="575" spans="1:16" x14ac:dyDescent="0.25">
      <c r="A575" s="125" t="s">
        <v>1041</v>
      </c>
      <c r="B575" s="126" t="s">
        <v>1042</v>
      </c>
      <c r="C575" s="126" t="s">
        <v>1079</v>
      </c>
      <c r="D575" s="125" t="s">
        <v>1080</v>
      </c>
      <c r="E575" s="127">
        <v>2472</v>
      </c>
      <c r="F575" s="127">
        <v>428</v>
      </c>
      <c r="G575" s="127">
        <v>1228</v>
      </c>
      <c r="H575" s="127">
        <v>816</v>
      </c>
      <c r="I575" s="127">
        <v>2495</v>
      </c>
      <c r="J575" s="127">
        <v>439</v>
      </c>
      <c r="K575" s="127">
        <v>1235</v>
      </c>
      <c r="L575" s="127">
        <v>821</v>
      </c>
      <c r="M575" s="127">
        <v>2484</v>
      </c>
      <c r="N575" s="127">
        <v>435</v>
      </c>
      <c r="O575" s="127">
        <v>1233</v>
      </c>
      <c r="P575" s="127">
        <v>816</v>
      </c>
    </row>
    <row r="576" spans="1:16" x14ac:dyDescent="0.25">
      <c r="A576" s="125" t="s">
        <v>1041</v>
      </c>
      <c r="B576" s="126" t="s">
        <v>1042</v>
      </c>
      <c r="C576" s="126" t="s">
        <v>1081</v>
      </c>
      <c r="D576" s="125" t="s">
        <v>1082</v>
      </c>
      <c r="E576" s="127">
        <v>5219</v>
      </c>
      <c r="F576" s="127">
        <v>804</v>
      </c>
      <c r="G576" s="127">
        <v>3678</v>
      </c>
      <c r="H576" s="127">
        <v>737</v>
      </c>
      <c r="I576" s="127">
        <v>5155</v>
      </c>
      <c r="J576" s="127">
        <v>771</v>
      </c>
      <c r="K576" s="127">
        <v>3657</v>
      </c>
      <c r="L576" s="127">
        <v>727</v>
      </c>
      <c r="M576" s="127">
        <v>5121</v>
      </c>
      <c r="N576" s="127">
        <v>774</v>
      </c>
      <c r="O576" s="127">
        <v>3656</v>
      </c>
      <c r="P576" s="127">
        <v>691</v>
      </c>
    </row>
    <row r="577" spans="1:16" x14ac:dyDescent="0.25">
      <c r="A577" s="125" t="s">
        <v>1041</v>
      </c>
      <c r="B577" s="126" t="s">
        <v>1042</v>
      </c>
      <c r="C577" s="126" t="s">
        <v>1083</v>
      </c>
      <c r="D577" s="125" t="s">
        <v>1084</v>
      </c>
      <c r="E577" s="127">
        <v>24291</v>
      </c>
      <c r="F577" s="127">
        <v>1117</v>
      </c>
      <c r="G577" s="127">
        <v>20077</v>
      </c>
      <c r="H577" s="127">
        <v>3097</v>
      </c>
      <c r="I577" s="127">
        <v>24210</v>
      </c>
      <c r="J577" s="127">
        <v>1085</v>
      </c>
      <c r="K577" s="127">
        <v>19996</v>
      </c>
      <c r="L577" s="127">
        <v>3129</v>
      </c>
      <c r="M577" s="127">
        <v>23828</v>
      </c>
      <c r="N577" s="127">
        <v>1146</v>
      </c>
      <c r="O577" s="127">
        <v>19614</v>
      </c>
      <c r="P577" s="127">
        <v>3068</v>
      </c>
    </row>
    <row r="578" spans="1:16" x14ac:dyDescent="0.25">
      <c r="A578" s="125" t="s">
        <v>1041</v>
      </c>
      <c r="B578" s="126" t="s">
        <v>1042</v>
      </c>
      <c r="C578" s="126" t="s">
        <v>1085</v>
      </c>
      <c r="D578" s="125" t="s">
        <v>1086</v>
      </c>
      <c r="E578" s="127">
        <v>2146</v>
      </c>
      <c r="F578" s="127">
        <v>174</v>
      </c>
      <c r="G578" s="127">
        <v>1805</v>
      </c>
      <c r="H578" s="127">
        <v>167</v>
      </c>
      <c r="I578" s="127">
        <v>2212</v>
      </c>
      <c r="J578" s="127">
        <v>179</v>
      </c>
      <c r="K578" s="127">
        <v>1868</v>
      </c>
      <c r="L578" s="127">
        <v>165</v>
      </c>
      <c r="M578" s="127">
        <v>2004</v>
      </c>
      <c r="N578" s="127">
        <v>180</v>
      </c>
      <c r="O578" s="127">
        <v>1657</v>
      </c>
      <c r="P578" s="127">
        <v>167</v>
      </c>
    </row>
    <row r="579" spans="1:16" x14ac:dyDescent="0.25">
      <c r="A579" s="125" t="s">
        <v>1041</v>
      </c>
      <c r="B579" s="126" t="s">
        <v>1042</v>
      </c>
      <c r="C579" s="126" t="s">
        <v>1087</v>
      </c>
      <c r="D579" s="125" t="s">
        <v>1088</v>
      </c>
      <c r="E579" s="127">
        <v>1903</v>
      </c>
      <c r="F579" s="127">
        <v>376</v>
      </c>
      <c r="G579" s="127">
        <v>800</v>
      </c>
      <c r="H579" s="127">
        <v>727</v>
      </c>
      <c r="I579" s="127">
        <v>2123</v>
      </c>
      <c r="J579" s="127">
        <v>546</v>
      </c>
      <c r="K579" s="127">
        <v>852</v>
      </c>
      <c r="L579" s="127">
        <v>725</v>
      </c>
      <c r="M579" s="127">
        <v>2057</v>
      </c>
      <c r="N579" s="127">
        <v>549</v>
      </c>
      <c r="O579" s="127">
        <v>791</v>
      </c>
      <c r="P579" s="127">
        <v>717</v>
      </c>
    </row>
    <row r="580" spans="1:16" x14ac:dyDescent="0.25">
      <c r="A580" s="125" t="s">
        <v>1041</v>
      </c>
      <c r="B580" s="126" t="s">
        <v>1042</v>
      </c>
      <c r="C580" s="126" t="s">
        <v>1089</v>
      </c>
      <c r="D580" s="125" t="s">
        <v>455</v>
      </c>
      <c r="E580" s="127">
        <v>136</v>
      </c>
      <c r="F580" s="127">
        <v>69</v>
      </c>
      <c r="G580" s="127">
        <v>17</v>
      </c>
      <c r="H580" s="127">
        <v>50</v>
      </c>
      <c r="I580" s="127">
        <v>149</v>
      </c>
      <c r="J580" s="127">
        <v>75</v>
      </c>
      <c r="K580" s="127">
        <v>20</v>
      </c>
      <c r="L580" s="127">
        <v>54</v>
      </c>
      <c r="M580" s="127">
        <v>156</v>
      </c>
      <c r="N580" s="127">
        <v>74</v>
      </c>
      <c r="O580" s="127">
        <v>28</v>
      </c>
      <c r="P580" s="127">
        <v>54</v>
      </c>
    </row>
    <row r="581" spans="1:16" x14ac:dyDescent="0.25">
      <c r="A581" s="125" t="s">
        <v>1041</v>
      </c>
      <c r="B581" s="126" t="s">
        <v>1042</v>
      </c>
      <c r="C581" s="126" t="s">
        <v>1090</v>
      </c>
      <c r="D581" s="125" t="s">
        <v>1091</v>
      </c>
      <c r="E581" s="127">
        <v>3892</v>
      </c>
      <c r="F581" s="127">
        <v>343</v>
      </c>
      <c r="G581" s="127">
        <v>2879</v>
      </c>
      <c r="H581" s="127">
        <v>670</v>
      </c>
      <c r="I581" s="127">
        <v>4053</v>
      </c>
      <c r="J581" s="127">
        <v>526</v>
      </c>
      <c r="K581" s="127">
        <v>2867</v>
      </c>
      <c r="L581" s="127">
        <v>660</v>
      </c>
      <c r="M581" s="127">
        <v>4022</v>
      </c>
      <c r="N581" s="127">
        <v>528</v>
      </c>
      <c r="O581" s="127">
        <v>2869</v>
      </c>
      <c r="P581" s="127">
        <v>625</v>
      </c>
    </row>
    <row r="582" spans="1:16" x14ac:dyDescent="0.25">
      <c r="A582" s="125" t="s">
        <v>1041</v>
      </c>
      <c r="B582" s="126" t="s">
        <v>1042</v>
      </c>
      <c r="C582" s="126" t="s">
        <v>1092</v>
      </c>
      <c r="D582" s="125" t="s">
        <v>1093</v>
      </c>
      <c r="E582" s="127">
        <v>42046</v>
      </c>
      <c r="F582" s="127">
        <v>3852</v>
      </c>
      <c r="G582" s="127">
        <v>32717</v>
      </c>
      <c r="H582" s="127">
        <v>5477</v>
      </c>
      <c r="I582" s="127">
        <v>41010</v>
      </c>
      <c r="J582" s="127">
        <v>4019</v>
      </c>
      <c r="K582" s="127">
        <v>31559</v>
      </c>
      <c r="L582" s="127">
        <v>5432</v>
      </c>
      <c r="M582" s="127">
        <v>39278</v>
      </c>
      <c r="N582" s="127">
        <v>3895</v>
      </c>
      <c r="O582" s="127">
        <v>30077</v>
      </c>
      <c r="P582" s="127">
        <v>5306</v>
      </c>
    </row>
    <row r="583" spans="1:16" x14ac:dyDescent="0.25">
      <c r="A583" s="125" t="s">
        <v>1041</v>
      </c>
      <c r="B583" s="126" t="s">
        <v>1042</v>
      </c>
      <c r="C583" s="126" t="s">
        <v>1094</v>
      </c>
      <c r="D583" s="125" t="s">
        <v>1095</v>
      </c>
      <c r="E583" s="127">
        <v>1693</v>
      </c>
      <c r="F583" s="127">
        <v>341</v>
      </c>
      <c r="G583" s="127">
        <v>869</v>
      </c>
      <c r="H583" s="127">
        <v>483</v>
      </c>
      <c r="I583" s="127">
        <v>1680</v>
      </c>
      <c r="J583" s="127">
        <v>343</v>
      </c>
      <c r="K583" s="127">
        <v>858</v>
      </c>
      <c r="L583" s="127">
        <v>479</v>
      </c>
      <c r="M583" s="127">
        <v>1703</v>
      </c>
      <c r="N583" s="127">
        <v>384</v>
      </c>
      <c r="O583" s="127">
        <v>848</v>
      </c>
      <c r="P583" s="127">
        <v>471</v>
      </c>
    </row>
    <row r="584" spans="1:16" x14ac:dyDescent="0.25">
      <c r="A584" s="125" t="s">
        <v>1041</v>
      </c>
      <c r="B584" s="126" t="s">
        <v>1042</v>
      </c>
      <c r="C584" s="126" t="s">
        <v>1096</v>
      </c>
      <c r="D584" s="125" t="s">
        <v>1097</v>
      </c>
      <c r="E584" s="127">
        <v>363</v>
      </c>
      <c r="F584" s="127">
        <v>143</v>
      </c>
      <c r="G584" s="127">
        <v>77</v>
      </c>
      <c r="H584" s="127">
        <v>143</v>
      </c>
      <c r="I584" s="127">
        <v>348</v>
      </c>
      <c r="J584" s="127">
        <v>143</v>
      </c>
      <c r="K584" s="127">
        <v>65</v>
      </c>
      <c r="L584" s="127">
        <v>140</v>
      </c>
      <c r="M584" s="127">
        <v>375</v>
      </c>
      <c r="N584" s="127">
        <v>185</v>
      </c>
      <c r="O584" s="127">
        <v>64</v>
      </c>
      <c r="P584" s="127">
        <v>126</v>
      </c>
    </row>
    <row r="585" spans="1:16" x14ac:dyDescent="0.25">
      <c r="A585" s="125" t="s">
        <v>1041</v>
      </c>
      <c r="B585" s="126" t="s">
        <v>1042</v>
      </c>
      <c r="C585" s="126" t="s">
        <v>1098</v>
      </c>
      <c r="D585" s="125" t="s">
        <v>1099</v>
      </c>
      <c r="E585" s="127">
        <v>29436</v>
      </c>
      <c r="F585" s="127">
        <v>1742</v>
      </c>
      <c r="G585" s="127">
        <v>23144</v>
      </c>
      <c r="H585" s="127">
        <v>4550</v>
      </c>
      <c r="I585" s="127">
        <v>29198</v>
      </c>
      <c r="J585" s="127">
        <v>1713</v>
      </c>
      <c r="K585" s="127">
        <v>22882</v>
      </c>
      <c r="L585" s="127">
        <v>4603</v>
      </c>
      <c r="M585" s="127">
        <v>29820</v>
      </c>
      <c r="N585" s="127">
        <v>2725</v>
      </c>
      <c r="O585" s="127">
        <v>22626</v>
      </c>
      <c r="P585" s="127">
        <v>4469</v>
      </c>
    </row>
    <row r="586" spans="1:16" x14ac:dyDescent="0.25">
      <c r="A586" s="125" t="s">
        <v>1041</v>
      </c>
      <c r="B586" s="126" t="s">
        <v>1042</v>
      </c>
      <c r="C586" s="126" t="s">
        <v>1100</v>
      </c>
      <c r="D586" s="125" t="s">
        <v>1101</v>
      </c>
      <c r="E586" s="127">
        <v>424</v>
      </c>
      <c r="F586" s="127">
        <v>125</v>
      </c>
      <c r="G586" s="127">
        <v>139</v>
      </c>
      <c r="H586" s="127">
        <v>160</v>
      </c>
      <c r="I586" s="127">
        <v>431</v>
      </c>
      <c r="J586" s="127">
        <v>126</v>
      </c>
      <c r="K586" s="127">
        <v>145</v>
      </c>
      <c r="L586" s="127">
        <v>160</v>
      </c>
      <c r="M586" s="127">
        <v>422</v>
      </c>
      <c r="N586" s="127">
        <v>128</v>
      </c>
      <c r="O586" s="127">
        <v>146</v>
      </c>
      <c r="P586" s="127">
        <v>148</v>
      </c>
    </row>
    <row r="587" spans="1:16" x14ac:dyDescent="0.25">
      <c r="A587" s="125" t="s">
        <v>1041</v>
      </c>
      <c r="B587" s="126" t="s">
        <v>1042</v>
      </c>
      <c r="C587" s="126" t="s">
        <v>1102</v>
      </c>
      <c r="D587" s="125" t="s">
        <v>1103</v>
      </c>
      <c r="E587" s="127">
        <v>32087</v>
      </c>
      <c r="F587" s="127">
        <v>6834</v>
      </c>
      <c r="G587" s="127">
        <v>16272</v>
      </c>
      <c r="H587" s="127">
        <v>8981</v>
      </c>
      <c r="I587" s="127">
        <v>30752</v>
      </c>
      <c r="J587" s="127">
        <v>5288</v>
      </c>
      <c r="K587" s="127">
        <v>16498</v>
      </c>
      <c r="L587" s="127">
        <v>8966</v>
      </c>
      <c r="M587" s="127">
        <v>31823</v>
      </c>
      <c r="N587" s="127">
        <v>6631</v>
      </c>
      <c r="O587" s="127">
        <v>16359</v>
      </c>
      <c r="P587" s="127">
        <v>8833</v>
      </c>
    </row>
    <row r="588" spans="1:16" x14ac:dyDescent="0.25">
      <c r="A588" s="125" t="s">
        <v>1041</v>
      </c>
      <c r="B588" s="126" t="s">
        <v>1042</v>
      </c>
      <c r="C588" s="126" t="s">
        <v>1104</v>
      </c>
      <c r="D588" s="125" t="s">
        <v>1105</v>
      </c>
      <c r="E588" s="127">
        <v>874</v>
      </c>
      <c r="F588" s="127">
        <v>145</v>
      </c>
      <c r="G588" s="127">
        <v>499</v>
      </c>
      <c r="H588" s="127">
        <v>230</v>
      </c>
      <c r="I588" s="127">
        <v>744</v>
      </c>
      <c r="J588" s="127">
        <v>143</v>
      </c>
      <c r="K588" s="127">
        <v>367</v>
      </c>
      <c r="L588" s="127">
        <v>234</v>
      </c>
      <c r="M588" s="127">
        <v>511</v>
      </c>
      <c r="N588" s="127">
        <v>144</v>
      </c>
      <c r="O588" s="127">
        <v>139</v>
      </c>
      <c r="P588" s="127">
        <v>228</v>
      </c>
    </row>
    <row r="589" spans="1:16" x14ac:dyDescent="0.25">
      <c r="A589" s="125" t="s">
        <v>1041</v>
      </c>
      <c r="B589" s="126" t="s">
        <v>1042</v>
      </c>
      <c r="C589" s="126" t="s">
        <v>1106</v>
      </c>
      <c r="D589" s="125" t="s">
        <v>1107</v>
      </c>
      <c r="E589" s="127">
        <v>2564</v>
      </c>
      <c r="F589" s="127">
        <v>232</v>
      </c>
      <c r="G589" s="127">
        <v>1734</v>
      </c>
      <c r="H589" s="127">
        <v>598</v>
      </c>
      <c r="I589" s="127">
        <v>2613</v>
      </c>
      <c r="J589" s="127">
        <v>234</v>
      </c>
      <c r="K589" s="127">
        <v>1768</v>
      </c>
      <c r="L589" s="127">
        <v>611</v>
      </c>
      <c r="M589" s="127">
        <v>2591</v>
      </c>
      <c r="N589" s="127">
        <v>231</v>
      </c>
      <c r="O589" s="127">
        <v>1771</v>
      </c>
      <c r="P589" s="127">
        <v>589</v>
      </c>
    </row>
    <row r="590" spans="1:16" x14ac:dyDescent="0.25">
      <c r="A590" s="125" t="s">
        <v>1041</v>
      </c>
      <c r="B590" s="126" t="s">
        <v>1042</v>
      </c>
      <c r="C590" s="126" t="s">
        <v>1108</v>
      </c>
      <c r="D590" s="125" t="s">
        <v>1109</v>
      </c>
      <c r="E590" s="127">
        <v>983</v>
      </c>
      <c r="F590" s="127">
        <v>288</v>
      </c>
      <c r="G590" s="127">
        <v>390</v>
      </c>
      <c r="H590" s="127">
        <v>305</v>
      </c>
      <c r="I590" s="127">
        <v>988</v>
      </c>
      <c r="J590" s="127">
        <v>294</v>
      </c>
      <c r="K590" s="127">
        <v>399</v>
      </c>
      <c r="L590" s="127">
        <v>295</v>
      </c>
      <c r="M590" s="127">
        <v>1001</v>
      </c>
      <c r="N590" s="127">
        <v>290</v>
      </c>
      <c r="O590" s="127">
        <v>412</v>
      </c>
      <c r="P590" s="127">
        <v>299</v>
      </c>
    </row>
    <row r="591" spans="1:16" x14ac:dyDescent="0.25">
      <c r="A591" s="125" t="s">
        <v>1041</v>
      </c>
      <c r="B591" s="126" t="s">
        <v>1042</v>
      </c>
      <c r="C591" s="126" t="s">
        <v>1110</v>
      </c>
      <c r="D591" s="125" t="s">
        <v>1111</v>
      </c>
      <c r="E591" s="127">
        <v>164</v>
      </c>
      <c r="F591" s="127">
        <v>75</v>
      </c>
      <c r="G591" s="127">
        <v>19</v>
      </c>
      <c r="H591" s="127">
        <v>70</v>
      </c>
      <c r="I591" s="127">
        <v>173</v>
      </c>
      <c r="J591" s="127">
        <v>74</v>
      </c>
      <c r="K591" s="127">
        <v>21</v>
      </c>
      <c r="L591" s="127">
        <v>78</v>
      </c>
      <c r="M591" s="127">
        <v>178</v>
      </c>
      <c r="N591" s="127">
        <v>74</v>
      </c>
      <c r="O591" s="127">
        <v>23</v>
      </c>
      <c r="P591" s="127">
        <v>81</v>
      </c>
    </row>
    <row r="592" spans="1:16" x14ac:dyDescent="0.25">
      <c r="A592" s="125" t="s">
        <v>1041</v>
      </c>
      <c r="B592" s="126" t="s">
        <v>1042</v>
      </c>
      <c r="C592" s="126" t="s">
        <v>1112</v>
      </c>
      <c r="D592" s="125" t="s">
        <v>1113</v>
      </c>
      <c r="E592" s="127">
        <v>28046</v>
      </c>
      <c r="F592" s="127">
        <v>2431</v>
      </c>
      <c r="G592" s="127">
        <v>19493</v>
      </c>
      <c r="H592" s="127">
        <v>6122</v>
      </c>
      <c r="I592" s="127">
        <v>28003</v>
      </c>
      <c r="J592" s="127">
        <v>2527</v>
      </c>
      <c r="K592" s="127">
        <v>19354</v>
      </c>
      <c r="L592" s="127">
        <v>6122</v>
      </c>
      <c r="M592" s="127">
        <v>27845</v>
      </c>
      <c r="N592" s="127">
        <v>2635</v>
      </c>
      <c r="O592" s="127">
        <v>19372</v>
      </c>
      <c r="P592" s="127">
        <v>5838</v>
      </c>
    </row>
    <row r="593" spans="1:16" x14ac:dyDescent="0.25">
      <c r="A593" s="125" t="s">
        <v>1041</v>
      </c>
      <c r="B593" s="126" t="s">
        <v>1042</v>
      </c>
      <c r="C593" s="126" t="s">
        <v>1114</v>
      </c>
      <c r="D593" s="125" t="s">
        <v>229</v>
      </c>
      <c r="E593" s="127">
        <v>647</v>
      </c>
      <c r="F593" s="127">
        <v>120</v>
      </c>
      <c r="G593" s="127">
        <v>394</v>
      </c>
      <c r="H593" s="127">
        <v>133</v>
      </c>
      <c r="I593" s="127">
        <v>558</v>
      </c>
      <c r="J593" s="127">
        <v>120</v>
      </c>
      <c r="K593" s="127">
        <v>310</v>
      </c>
      <c r="L593" s="127">
        <v>128</v>
      </c>
      <c r="M593" s="127">
        <v>572</v>
      </c>
      <c r="N593" s="127">
        <v>126</v>
      </c>
      <c r="O593" s="127">
        <v>315</v>
      </c>
      <c r="P593" s="127">
        <v>131</v>
      </c>
    </row>
    <row r="594" spans="1:16" x14ac:dyDescent="0.25">
      <c r="A594" s="125" t="s">
        <v>1041</v>
      </c>
      <c r="B594" s="126" t="s">
        <v>1042</v>
      </c>
      <c r="C594" s="126" t="s">
        <v>1115</v>
      </c>
      <c r="D594" s="125" t="s">
        <v>1116</v>
      </c>
      <c r="E594" s="127">
        <v>3719</v>
      </c>
      <c r="F594" s="127">
        <v>195</v>
      </c>
      <c r="G594" s="127">
        <v>3030</v>
      </c>
      <c r="H594" s="127">
        <v>494</v>
      </c>
      <c r="I594" s="127">
        <v>3781</v>
      </c>
      <c r="J594" s="127">
        <v>203</v>
      </c>
      <c r="K594" s="127">
        <v>3083</v>
      </c>
      <c r="L594" s="127">
        <v>495</v>
      </c>
      <c r="M594" s="127">
        <v>3646</v>
      </c>
      <c r="N594" s="127">
        <v>205</v>
      </c>
      <c r="O594" s="127">
        <v>2973</v>
      </c>
      <c r="P594" s="127">
        <v>468</v>
      </c>
    </row>
    <row r="595" spans="1:16" x14ac:dyDescent="0.25">
      <c r="A595" s="125" t="s">
        <v>1041</v>
      </c>
      <c r="B595" s="126" t="s">
        <v>1042</v>
      </c>
      <c r="C595" s="126" t="s">
        <v>1117</v>
      </c>
      <c r="D595" s="125" t="s">
        <v>1118</v>
      </c>
      <c r="E595" s="127">
        <v>2865</v>
      </c>
      <c r="F595" s="127">
        <v>733</v>
      </c>
      <c r="G595" s="127">
        <v>1322</v>
      </c>
      <c r="H595" s="127">
        <v>810</v>
      </c>
      <c r="I595" s="127">
        <v>3413</v>
      </c>
      <c r="J595" s="127">
        <v>1165</v>
      </c>
      <c r="K595" s="127">
        <v>1437</v>
      </c>
      <c r="L595" s="127">
        <v>811</v>
      </c>
      <c r="M595" s="127">
        <v>3292</v>
      </c>
      <c r="N595" s="127">
        <v>1148</v>
      </c>
      <c r="O595" s="127">
        <v>1353</v>
      </c>
      <c r="P595" s="127">
        <v>791</v>
      </c>
    </row>
    <row r="596" spans="1:16" x14ac:dyDescent="0.25">
      <c r="A596" s="125" t="s">
        <v>1041</v>
      </c>
      <c r="B596" s="126" t="s">
        <v>1042</v>
      </c>
      <c r="C596" s="126" t="s">
        <v>1119</v>
      </c>
      <c r="D596" s="125" t="s">
        <v>1120</v>
      </c>
      <c r="E596" s="127">
        <v>3013</v>
      </c>
      <c r="F596" s="127">
        <v>301</v>
      </c>
      <c r="G596" s="127">
        <v>1939</v>
      </c>
      <c r="H596" s="127">
        <v>773</v>
      </c>
      <c r="I596" s="127">
        <v>3162</v>
      </c>
      <c r="J596" s="127">
        <v>436</v>
      </c>
      <c r="K596" s="127">
        <v>1963</v>
      </c>
      <c r="L596" s="127">
        <v>763</v>
      </c>
      <c r="M596" s="127">
        <v>3167</v>
      </c>
      <c r="N596" s="127">
        <v>429</v>
      </c>
      <c r="O596" s="127">
        <v>1969</v>
      </c>
      <c r="P596" s="127">
        <v>769</v>
      </c>
    </row>
    <row r="597" spans="1:16" x14ac:dyDescent="0.25">
      <c r="A597" s="125" t="s">
        <v>1041</v>
      </c>
      <c r="B597" s="126" t="s">
        <v>1042</v>
      </c>
      <c r="C597" s="126" t="s">
        <v>1121</v>
      </c>
      <c r="D597" s="126" t="s">
        <v>1122</v>
      </c>
      <c r="E597" s="127">
        <v>155</v>
      </c>
      <c r="F597" s="127">
        <v>62</v>
      </c>
      <c r="G597" s="127">
        <v>32</v>
      </c>
      <c r="H597" s="127">
        <v>61</v>
      </c>
      <c r="I597" s="127">
        <v>146</v>
      </c>
      <c r="J597" s="127">
        <v>58</v>
      </c>
      <c r="K597" s="127">
        <v>38</v>
      </c>
      <c r="L597" s="127">
        <v>50</v>
      </c>
      <c r="M597" s="127">
        <v>156</v>
      </c>
      <c r="N597" s="127">
        <v>58</v>
      </c>
      <c r="O597" s="127">
        <v>46</v>
      </c>
      <c r="P597" s="127">
        <v>52</v>
      </c>
    </row>
    <row r="598" spans="1:16" x14ac:dyDescent="0.25">
      <c r="A598" s="125" t="s">
        <v>1041</v>
      </c>
      <c r="B598" s="126" t="s">
        <v>1042</v>
      </c>
      <c r="C598" s="126" t="s">
        <v>1123</v>
      </c>
      <c r="D598" s="125" t="s">
        <v>1124</v>
      </c>
      <c r="E598" s="127">
        <v>733</v>
      </c>
      <c r="F598" s="127">
        <v>166</v>
      </c>
      <c r="G598" s="127">
        <v>261</v>
      </c>
      <c r="H598" s="127">
        <v>306</v>
      </c>
      <c r="I598" s="127">
        <v>830</v>
      </c>
      <c r="J598" s="127">
        <v>250</v>
      </c>
      <c r="K598" s="127">
        <v>268</v>
      </c>
      <c r="L598" s="127">
        <v>312</v>
      </c>
      <c r="M598" s="127">
        <v>853</v>
      </c>
      <c r="N598" s="127">
        <v>164</v>
      </c>
      <c r="O598" s="127">
        <v>376</v>
      </c>
      <c r="P598" s="127">
        <v>313</v>
      </c>
    </row>
    <row r="599" spans="1:16" x14ac:dyDescent="0.25">
      <c r="A599" s="125" t="s">
        <v>1041</v>
      </c>
      <c r="B599" s="126" t="s">
        <v>1042</v>
      </c>
      <c r="C599" s="126" t="s">
        <v>1125</v>
      </c>
      <c r="D599" s="125" t="s">
        <v>1126</v>
      </c>
      <c r="E599" s="127">
        <v>260</v>
      </c>
      <c r="F599" s="127">
        <v>77</v>
      </c>
      <c r="G599" s="127">
        <v>82</v>
      </c>
      <c r="H599" s="127">
        <v>101</v>
      </c>
      <c r="I599" s="127">
        <v>240</v>
      </c>
      <c r="J599" s="127">
        <v>80</v>
      </c>
      <c r="K599" s="127">
        <v>57</v>
      </c>
      <c r="L599" s="127">
        <v>103</v>
      </c>
      <c r="M599" s="127">
        <v>242</v>
      </c>
      <c r="N599" s="127">
        <v>81</v>
      </c>
      <c r="O599" s="127">
        <v>57</v>
      </c>
      <c r="P599" s="127">
        <v>104</v>
      </c>
    </row>
    <row r="600" spans="1:16" x14ac:dyDescent="0.25">
      <c r="A600" s="125" t="s">
        <v>1041</v>
      </c>
      <c r="B600" s="126" t="s">
        <v>1042</v>
      </c>
      <c r="C600" s="126" t="s">
        <v>1127</v>
      </c>
      <c r="D600" s="125" t="s">
        <v>1128</v>
      </c>
      <c r="E600" s="127">
        <v>504</v>
      </c>
      <c r="F600" s="127">
        <v>124</v>
      </c>
      <c r="G600" s="127">
        <v>259</v>
      </c>
      <c r="H600" s="127">
        <v>121</v>
      </c>
      <c r="I600" s="127">
        <v>533</v>
      </c>
      <c r="J600" s="127">
        <v>124</v>
      </c>
      <c r="K600" s="127">
        <v>280</v>
      </c>
      <c r="L600" s="127">
        <v>129</v>
      </c>
      <c r="M600" s="127">
        <v>560</v>
      </c>
      <c r="N600" s="127">
        <v>125</v>
      </c>
      <c r="O600" s="127">
        <v>311</v>
      </c>
      <c r="P600" s="127">
        <v>124</v>
      </c>
    </row>
    <row r="601" spans="1:16" x14ac:dyDescent="0.25">
      <c r="A601" s="125" t="s">
        <v>1041</v>
      </c>
      <c r="B601" s="126" t="s">
        <v>1042</v>
      </c>
      <c r="C601" s="126" t="s">
        <v>1129</v>
      </c>
      <c r="D601" s="125" t="s">
        <v>1130</v>
      </c>
      <c r="E601" s="127">
        <v>173</v>
      </c>
      <c r="F601" s="127">
        <v>84</v>
      </c>
      <c r="G601" s="127">
        <v>31</v>
      </c>
      <c r="H601" s="127">
        <v>58</v>
      </c>
      <c r="I601" s="127">
        <v>180</v>
      </c>
      <c r="J601" s="127">
        <v>82</v>
      </c>
      <c r="K601" s="127">
        <v>30</v>
      </c>
      <c r="L601" s="127">
        <v>68</v>
      </c>
      <c r="M601" s="127">
        <v>191</v>
      </c>
      <c r="N601" s="127">
        <v>100</v>
      </c>
      <c r="O601" s="127">
        <v>29</v>
      </c>
      <c r="P601" s="127">
        <v>62</v>
      </c>
    </row>
    <row r="602" spans="1:16" x14ac:dyDescent="0.25">
      <c r="A602" s="125" t="s">
        <v>1041</v>
      </c>
      <c r="B602" s="126" t="s">
        <v>1042</v>
      </c>
      <c r="C602" s="126" t="s">
        <v>1131</v>
      </c>
      <c r="D602" s="125" t="s">
        <v>1132</v>
      </c>
      <c r="E602" s="127">
        <v>202</v>
      </c>
      <c r="F602" s="127">
        <v>51</v>
      </c>
      <c r="G602" s="127">
        <v>68</v>
      </c>
      <c r="H602" s="127">
        <v>83</v>
      </c>
      <c r="I602" s="127">
        <v>226</v>
      </c>
      <c r="J602" s="127">
        <v>75</v>
      </c>
      <c r="K602" s="127">
        <v>68</v>
      </c>
      <c r="L602" s="127">
        <v>83</v>
      </c>
      <c r="M602" s="127">
        <v>215</v>
      </c>
      <c r="N602" s="127">
        <v>77</v>
      </c>
      <c r="O602" s="127">
        <v>55</v>
      </c>
      <c r="P602" s="127">
        <v>83</v>
      </c>
    </row>
    <row r="603" spans="1:16" x14ac:dyDescent="0.25">
      <c r="A603" s="125" t="s">
        <v>1041</v>
      </c>
      <c r="B603" s="126" t="s">
        <v>1042</v>
      </c>
      <c r="C603" s="126" t="s">
        <v>1133</v>
      </c>
      <c r="D603" s="125" t="s">
        <v>1134</v>
      </c>
      <c r="E603" s="127">
        <v>293</v>
      </c>
      <c r="F603" s="127">
        <v>126</v>
      </c>
      <c r="G603" s="127">
        <v>19</v>
      </c>
      <c r="H603" s="127">
        <v>148</v>
      </c>
      <c r="I603" s="127">
        <v>308</v>
      </c>
      <c r="J603" s="127">
        <v>128</v>
      </c>
      <c r="K603" s="127">
        <v>29</v>
      </c>
      <c r="L603" s="127">
        <v>151</v>
      </c>
      <c r="M603" s="127">
        <v>298</v>
      </c>
      <c r="N603" s="127">
        <v>129</v>
      </c>
      <c r="O603" s="127">
        <v>28</v>
      </c>
      <c r="P603" s="127">
        <v>141</v>
      </c>
    </row>
    <row r="604" spans="1:16" x14ac:dyDescent="0.25">
      <c r="A604" s="125" t="s">
        <v>1041</v>
      </c>
      <c r="B604" s="126" t="s">
        <v>1042</v>
      </c>
      <c r="C604" s="126" t="s">
        <v>1135</v>
      </c>
      <c r="D604" s="125" t="s">
        <v>1136</v>
      </c>
      <c r="E604" s="127">
        <v>6601</v>
      </c>
      <c r="F604" s="127">
        <v>492</v>
      </c>
      <c r="G604" s="127">
        <v>4070</v>
      </c>
      <c r="H604" s="127">
        <v>2039</v>
      </c>
      <c r="I604" s="127">
        <v>6630</v>
      </c>
      <c r="J604" s="127">
        <v>487</v>
      </c>
      <c r="K604" s="127">
        <v>4139</v>
      </c>
      <c r="L604" s="127">
        <v>2004</v>
      </c>
      <c r="M604" s="127">
        <v>6628</v>
      </c>
      <c r="N604" s="127">
        <v>561</v>
      </c>
      <c r="O604" s="127">
        <v>4079</v>
      </c>
      <c r="P604" s="127">
        <v>1988</v>
      </c>
    </row>
    <row r="605" spans="1:16" x14ac:dyDescent="0.25">
      <c r="A605" s="125" t="s">
        <v>1041</v>
      </c>
      <c r="B605" s="126" t="s">
        <v>1042</v>
      </c>
      <c r="C605" s="126" t="s">
        <v>1137</v>
      </c>
      <c r="D605" s="125" t="s">
        <v>1138</v>
      </c>
      <c r="E605" s="127">
        <v>4941</v>
      </c>
      <c r="F605" s="127">
        <v>603</v>
      </c>
      <c r="G605" s="127">
        <v>2380</v>
      </c>
      <c r="H605" s="127">
        <v>1958</v>
      </c>
      <c r="I605" s="127">
        <v>5117</v>
      </c>
      <c r="J605" s="127">
        <v>589</v>
      </c>
      <c r="K605" s="127">
        <v>2564</v>
      </c>
      <c r="L605" s="127">
        <v>1964</v>
      </c>
      <c r="M605" s="127">
        <v>4907</v>
      </c>
      <c r="N605" s="127">
        <v>631</v>
      </c>
      <c r="O605" s="127">
        <v>2378</v>
      </c>
      <c r="P605" s="127">
        <v>1898</v>
      </c>
    </row>
    <row r="606" spans="1:16" x14ac:dyDescent="0.25">
      <c r="A606" s="125" t="s">
        <v>1041</v>
      </c>
      <c r="B606" s="126" t="s">
        <v>1042</v>
      </c>
      <c r="C606" s="126" t="s">
        <v>1139</v>
      </c>
      <c r="D606" s="125" t="s">
        <v>1140</v>
      </c>
      <c r="E606" s="127">
        <v>486</v>
      </c>
      <c r="F606" s="127">
        <v>264</v>
      </c>
      <c r="G606" s="127">
        <v>54</v>
      </c>
      <c r="H606" s="127">
        <v>168</v>
      </c>
      <c r="I606" s="127">
        <v>481</v>
      </c>
      <c r="J606" s="127">
        <v>266</v>
      </c>
      <c r="K606" s="127">
        <v>48</v>
      </c>
      <c r="L606" s="127">
        <v>167</v>
      </c>
      <c r="M606" s="127">
        <v>467</v>
      </c>
      <c r="N606" s="127">
        <v>260</v>
      </c>
      <c r="O606" s="127">
        <v>46</v>
      </c>
      <c r="P606" s="127">
        <v>161</v>
      </c>
    </row>
    <row r="607" spans="1:16" x14ac:dyDescent="0.25">
      <c r="A607" s="125" t="s">
        <v>1041</v>
      </c>
      <c r="B607" s="126" t="s">
        <v>1042</v>
      </c>
      <c r="C607" s="126" t="s">
        <v>1141</v>
      </c>
      <c r="D607" s="125" t="s">
        <v>1142</v>
      </c>
      <c r="E607" s="127">
        <v>347</v>
      </c>
      <c r="F607" s="127">
        <v>183</v>
      </c>
      <c r="G607" s="127">
        <v>18</v>
      </c>
      <c r="H607" s="127">
        <v>146</v>
      </c>
      <c r="I607" s="127">
        <v>357</v>
      </c>
      <c r="J607" s="127">
        <v>187</v>
      </c>
      <c r="K607" s="127">
        <v>23</v>
      </c>
      <c r="L607" s="127">
        <v>147</v>
      </c>
      <c r="M607" s="127">
        <v>348</v>
      </c>
      <c r="N607" s="127">
        <v>187</v>
      </c>
      <c r="O607" s="127">
        <v>20</v>
      </c>
      <c r="P607" s="127">
        <v>141</v>
      </c>
    </row>
    <row r="608" spans="1:16" x14ac:dyDescent="0.25">
      <c r="A608" s="125" t="s">
        <v>1041</v>
      </c>
      <c r="B608" s="126" t="s">
        <v>1042</v>
      </c>
      <c r="C608" s="126" t="s">
        <v>1143</v>
      </c>
      <c r="D608" s="125" t="s">
        <v>884</v>
      </c>
      <c r="E608" s="127">
        <v>2023</v>
      </c>
      <c r="F608" s="127">
        <v>381</v>
      </c>
      <c r="G608" s="127">
        <v>853</v>
      </c>
      <c r="H608" s="127">
        <v>789</v>
      </c>
      <c r="I608" s="127">
        <v>2039</v>
      </c>
      <c r="J608" s="127">
        <v>388</v>
      </c>
      <c r="K608" s="127">
        <v>877</v>
      </c>
      <c r="L608" s="127">
        <v>774</v>
      </c>
      <c r="M608" s="127">
        <v>2055</v>
      </c>
      <c r="N608" s="127">
        <v>408</v>
      </c>
      <c r="O608" s="127">
        <v>876</v>
      </c>
      <c r="P608" s="127">
        <v>771</v>
      </c>
    </row>
    <row r="609" spans="1:16" x14ac:dyDescent="0.25">
      <c r="A609" s="125" t="s">
        <v>1041</v>
      </c>
      <c r="B609" s="126" t="s">
        <v>1042</v>
      </c>
      <c r="C609" s="126" t="s">
        <v>1144</v>
      </c>
      <c r="D609" s="125" t="s">
        <v>1145</v>
      </c>
      <c r="E609" s="127">
        <v>3387</v>
      </c>
      <c r="F609" s="127">
        <v>134</v>
      </c>
      <c r="G609" s="127">
        <v>2999</v>
      </c>
      <c r="H609" s="127">
        <v>254</v>
      </c>
      <c r="I609" s="127">
        <v>3447</v>
      </c>
      <c r="J609" s="127">
        <v>133</v>
      </c>
      <c r="K609" s="127">
        <v>3060</v>
      </c>
      <c r="L609" s="127">
        <v>254</v>
      </c>
      <c r="M609" s="127">
        <v>3298</v>
      </c>
      <c r="N609" s="127">
        <v>136</v>
      </c>
      <c r="O609" s="127">
        <v>2913</v>
      </c>
      <c r="P609" s="127">
        <v>249</v>
      </c>
    </row>
    <row r="610" spans="1:16" x14ac:dyDescent="0.25">
      <c r="A610" s="125" t="s">
        <v>1041</v>
      </c>
      <c r="B610" s="126" t="s">
        <v>1042</v>
      </c>
      <c r="C610" s="126" t="s">
        <v>1146</v>
      </c>
      <c r="D610" s="125" t="s">
        <v>1147</v>
      </c>
      <c r="E610" s="127">
        <v>401</v>
      </c>
      <c r="F610" s="127">
        <v>105</v>
      </c>
      <c r="G610" s="127">
        <v>167</v>
      </c>
      <c r="H610" s="127">
        <v>129</v>
      </c>
      <c r="I610" s="127">
        <v>415</v>
      </c>
      <c r="J610" s="127">
        <v>103</v>
      </c>
      <c r="K610" s="127">
        <v>180</v>
      </c>
      <c r="L610" s="127">
        <v>132</v>
      </c>
      <c r="M610" s="127">
        <v>411</v>
      </c>
      <c r="N610" s="127">
        <v>103</v>
      </c>
      <c r="O610" s="127">
        <v>179</v>
      </c>
      <c r="P610" s="127">
        <v>129</v>
      </c>
    </row>
    <row r="611" spans="1:16" x14ac:dyDescent="0.25">
      <c r="A611" s="125" t="s">
        <v>1041</v>
      </c>
      <c r="B611" s="126" t="s">
        <v>1042</v>
      </c>
      <c r="C611" s="126" t="s">
        <v>1148</v>
      </c>
      <c r="D611" s="125" t="s">
        <v>1149</v>
      </c>
      <c r="E611" s="127">
        <v>23865</v>
      </c>
      <c r="F611" s="127">
        <v>1592</v>
      </c>
      <c r="G611" s="127">
        <v>17933</v>
      </c>
      <c r="H611" s="127">
        <v>4340</v>
      </c>
      <c r="I611" s="127">
        <v>24164</v>
      </c>
      <c r="J611" s="127">
        <v>2038</v>
      </c>
      <c r="K611" s="127">
        <v>17751</v>
      </c>
      <c r="L611" s="127">
        <v>4375</v>
      </c>
      <c r="M611" s="127">
        <v>24058</v>
      </c>
      <c r="N611" s="127">
        <v>2153</v>
      </c>
      <c r="O611" s="127">
        <v>17554</v>
      </c>
      <c r="P611" s="127">
        <v>4351</v>
      </c>
    </row>
    <row r="612" spans="1:16" x14ac:dyDescent="0.25">
      <c r="A612" s="125" t="s">
        <v>1041</v>
      </c>
      <c r="B612" s="126" t="s">
        <v>1042</v>
      </c>
      <c r="C612" s="126" t="s">
        <v>1150</v>
      </c>
      <c r="D612" s="125" t="s">
        <v>1151</v>
      </c>
      <c r="E612" s="127">
        <v>236</v>
      </c>
      <c r="F612" s="127">
        <v>79</v>
      </c>
      <c r="G612" s="127">
        <v>98</v>
      </c>
      <c r="H612" s="127">
        <v>59</v>
      </c>
      <c r="I612" s="127">
        <v>231</v>
      </c>
      <c r="J612" s="127">
        <v>77</v>
      </c>
      <c r="K612" s="127">
        <v>96</v>
      </c>
      <c r="L612" s="127">
        <v>58</v>
      </c>
      <c r="M612" s="127">
        <v>232</v>
      </c>
      <c r="N612" s="127">
        <v>77</v>
      </c>
      <c r="O612" s="127">
        <v>96</v>
      </c>
      <c r="P612" s="127">
        <v>59</v>
      </c>
    </row>
    <row r="613" spans="1:16" x14ac:dyDescent="0.25">
      <c r="A613" s="125" t="s">
        <v>1041</v>
      </c>
      <c r="B613" s="126" t="s">
        <v>1042</v>
      </c>
      <c r="C613" s="126" t="s">
        <v>1152</v>
      </c>
      <c r="D613" s="125" t="s">
        <v>1153</v>
      </c>
      <c r="E613" s="127">
        <v>453</v>
      </c>
      <c r="F613" s="127">
        <v>181</v>
      </c>
      <c r="G613" s="127">
        <v>59</v>
      </c>
      <c r="H613" s="127">
        <v>213</v>
      </c>
      <c r="I613" s="127">
        <v>467</v>
      </c>
      <c r="J613" s="127">
        <v>182</v>
      </c>
      <c r="K613" s="127">
        <v>70</v>
      </c>
      <c r="L613" s="127">
        <v>215</v>
      </c>
      <c r="M613" s="127">
        <v>489</v>
      </c>
      <c r="N613" s="127">
        <v>186</v>
      </c>
      <c r="O613" s="127">
        <v>68</v>
      </c>
      <c r="P613" s="127">
        <v>235</v>
      </c>
    </row>
    <row r="614" spans="1:16" x14ac:dyDescent="0.25">
      <c r="A614" s="125" t="s">
        <v>1041</v>
      </c>
      <c r="B614" s="126" t="s">
        <v>1042</v>
      </c>
      <c r="C614" s="126" t="s">
        <v>1154</v>
      </c>
      <c r="D614" s="125" t="s">
        <v>1155</v>
      </c>
      <c r="E614" s="127">
        <v>32141</v>
      </c>
      <c r="F614" s="127">
        <v>2573</v>
      </c>
      <c r="G614" s="127">
        <v>23957</v>
      </c>
      <c r="H614" s="127">
        <v>5611</v>
      </c>
      <c r="I614" s="127">
        <v>32457</v>
      </c>
      <c r="J614" s="127">
        <v>2593</v>
      </c>
      <c r="K614" s="127">
        <v>24131</v>
      </c>
      <c r="L614" s="127">
        <v>5733</v>
      </c>
      <c r="M614" s="127">
        <v>32649</v>
      </c>
      <c r="N614" s="127">
        <v>3487</v>
      </c>
      <c r="O614" s="127">
        <v>23539</v>
      </c>
      <c r="P614" s="127">
        <v>5623</v>
      </c>
    </row>
    <row r="615" spans="1:16" x14ac:dyDescent="0.25">
      <c r="A615" s="125" t="s">
        <v>1041</v>
      </c>
      <c r="B615" s="126" t="s">
        <v>1042</v>
      </c>
      <c r="C615" s="126" t="s">
        <v>1156</v>
      </c>
      <c r="D615" s="125" t="s">
        <v>269</v>
      </c>
      <c r="E615" s="127">
        <v>166</v>
      </c>
      <c r="F615" s="127">
        <v>43</v>
      </c>
      <c r="G615" s="127">
        <v>62</v>
      </c>
      <c r="H615" s="127">
        <v>61</v>
      </c>
      <c r="I615" s="127">
        <v>176</v>
      </c>
      <c r="J615" s="127">
        <v>55</v>
      </c>
      <c r="K615" s="127">
        <v>62</v>
      </c>
      <c r="L615" s="127">
        <v>59</v>
      </c>
      <c r="M615" s="127">
        <v>161</v>
      </c>
      <c r="N615" s="127">
        <v>57</v>
      </c>
      <c r="O615" s="127">
        <v>47</v>
      </c>
      <c r="P615" s="127">
        <v>57</v>
      </c>
    </row>
    <row r="616" spans="1:16" x14ac:dyDescent="0.25">
      <c r="A616" s="125" t="s">
        <v>1041</v>
      </c>
      <c r="B616" s="126" t="s">
        <v>1042</v>
      </c>
      <c r="C616" s="126" t="s">
        <v>1157</v>
      </c>
      <c r="D616" s="125" t="s">
        <v>1158</v>
      </c>
      <c r="E616" s="127">
        <v>2811</v>
      </c>
      <c r="F616" s="127">
        <v>305</v>
      </c>
      <c r="G616" s="127">
        <v>2086</v>
      </c>
      <c r="H616" s="127">
        <v>420</v>
      </c>
      <c r="I616" s="127">
        <v>2840</v>
      </c>
      <c r="J616" s="127">
        <v>313</v>
      </c>
      <c r="K616" s="127">
        <v>2112</v>
      </c>
      <c r="L616" s="127">
        <v>415</v>
      </c>
      <c r="M616" s="127">
        <v>2776</v>
      </c>
      <c r="N616" s="127">
        <v>311</v>
      </c>
      <c r="O616" s="127">
        <v>2061</v>
      </c>
      <c r="P616" s="127">
        <v>404</v>
      </c>
    </row>
    <row r="617" spans="1:16" x14ac:dyDescent="0.25">
      <c r="A617" s="125" t="s">
        <v>1041</v>
      </c>
      <c r="B617" s="126" t="s">
        <v>1042</v>
      </c>
      <c r="C617" s="126" t="s">
        <v>1159</v>
      </c>
      <c r="D617" s="125" t="s">
        <v>1160</v>
      </c>
      <c r="E617" s="127">
        <v>907</v>
      </c>
      <c r="F617" s="127">
        <v>265</v>
      </c>
      <c r="G617" s="127">
        <v>443</v>
      </c>
      <c r="H617" s="127">
        <v>199</v>
      </c>
      <c r="I617" s="127">
        <v>887</v>
      </c>
      <c r="J617" s="127">
        <v>275</v>
      </c>
      <c r="K617" s="127">
        <v>405</v>
      </c>
      <c r="L617" s="127">
        <v>207</v>
      </c>
      <c r="M617" s="127">
        <v>964</v>
      </c>
      <c r="N617" s="127">
        <v>269</v>
      </c>
      <c r="O617" s="127">
        <v>486</v>
      </c>
      <c r="P617" s="127">
        <v>209</v>
      </c>
    </row>
    <row r="618" spans="1:16" x14ac:dyDescent="0.25">
      <c r="A618" s="125" t="s">
        <v>1041</v>
      </c>
      <c r="B618" s="126" t="s">
        <v>1042</v>
      </c>
      <c r="C618" s="126" t="s">
        <v>1161</v>
      </c>
      <c r="D618" s="125" t="s">
        <v>1162</v>
      </c>
      <c r="E618" s="127">
        <v>228</v>
      </c>
      <c r="F618" s="127">
        <v>61</v>
      </c>
      <c r="G618" s="127">
        <v>72</v>
      </c>
      <c r="H618" s="127">
        <v>95</v>
      </c>
      <c r="I618" s="127">
        <v>254</v>
      </c>
      <c r="J618" s="127">
        <v>91</v>
      </c>
      <c r="K618" s="127">
        <v>72</v>
      </c>
      <c r="L618" s="127">
        <v>91</v>
      </c>
      <c r="M618" s="127">
        <v>255</v>
      </c>
      <c r="N618" s="127">
        <v>87</v>
      </c>
      <c r="O618" s="127">
        <v>67</v>
      </c>
      <c r="P618" s="127">
        <v>101</v>
      </c>
    </row>
    <row r="619" spans="1:16" x14ac:dyDescent="0.25">
      <c r="A619" s="125" t="s">
        <v>1041</v>
      </c>
      <c r="B619" s="126" t="s">
        <v>1042</v>
      </c>
      <c r="C619" s="126" t="s">
        <v>1163</v>
      </c>
      <c r="D619" s="125" t="s">
        <v>1164</v>
      </c>
      <c r="E619" s="127">
        <v>1117</v>
      </c>
      <c r="F619" s="127">
        <v>843</v>
      </c>
      <c r="G619" s="127">
        <v>111</v>
      </c>
      <c r="H619" s="127">
        <v>163</v>
      </c>
      <c r="I619" s="127">
        <v>1160</v>
      </c>
      <c r="J619" s="127">
        <v>879</v>
      </c>
      <c r="K619" s="127">
        <v>119</v>
      </c>
      <c r="L619" s="127">
        <v>162</v>
      </c>
      <c r="M619" s="127">
        <v>429</v>
      </c>
      <c r="N619" s="127">
        <v>162</v>
      </c>
      <c r="O619" s="127">
        <v>109</v>
      </c>
      <c r="P619" s="127">
        <v>158</v>
      </c>
    </row>
    <row r="620" spans="1:16" x14ac:dyDescent="0.25">
      <c r="A620" s="125" t="s">
        <v>1041</v>
      </c>
      <c r="B620" s="126" t="s">
        <v>1042</v>
      </c>
      <c r="C620" s="126" t="s">
        <v>1166</v>
      </c>
      <c r="D620" s="125" t="s">
        <v>1167</v>
      </c>
      <c r="E620" s="127">
        <v>3101</v>
      </c>
      <c r="F620" s="127">
        <v>694</v>
      </c>
      <c r="G620" s="127">
        <v>1362</v>
      </c>
      <c r="H620" s="127">
        <v>1045</v>
      </c>
      <c r="I620" s="127">
        <v>3282</v>
      </c>
      <c r="J620" s="127">
        <v>794</v>
      </c>
      <c r="K620" s="127">
        <v>1463</v>
      </c>
      <c r="L620" s="127">
        <v>1025</v>
      </c>
      <c r="M620" s="127">
        <v>3368</v>
      </c>
      <c r="N620" s="127">
        <v>885</v>
      </c>
      <c r="O620" s="127">
        <v>1456</v>
      </c>
      <c r="P620" s="127">
        <v>1027</v>
      </c>
    </row>
    <row r="621" spans="1:16" x14ac:dyDescent="0.25">
      <c r="A621" s="125" t="s">
        <v>1041</v>
      </c>
      <c r="B621" s="126" t="s">
        <v>1042</v>
      </c>
      <c r="C621" s="126" t="s">
        <v>1168</v>
      </c>
      <c r="D621" s="125" t="s">
        <v>1169</v>
      </c>
      <c r="E621" s="127">
        <v>217</v>
      </c>
      <c r="F621" s="127">
        <v>84</v>
      </c>
      <c r="G621" s="127">
        <v>12</v>
      </c>
      <c r="H621" s="127">
        <v>121</v>
      </c>
      <c r="I621" s="127">
        <v>264</v>
      </c>
      <c r="J621" s="127">
        <v>128</v>
      </c>
      <c r="K621" s="127">
        <v>12</v>
      </c>
      <c r="L621" s="127">
        <v>124</v>
      </c>
      <c r="M621" s="127">
        <v>316</v>
      </c>
      <c r="N621" s="127">
        <v>180</v>
      </c>
      <c r="O621" s="127">
        <v>12</v>
      </c>
      <c r="P621" s="127">
        <v>124</v>
      </c>
    </row>
    <row r="622" spans="1:16" x14ac:dyDescent="0.25">
      <c r="A622" s="125" t="s">
        <v>1041</v>
      </c>
      <c r="B622" s="126" t="s">
        <v>1042</v>
      </c>
      <c r="C622" s="126" t="s">
        <v>1170</v>
      </c>
      <c r="D622" s="125" t="s">
        <v>1171</v>
      </c>
      <c r="E622" s="127">
        <v>238</v>
      </c>
      <c r="F622" s="127">
        <v>101</v>
      </c>
      <c r="G622" s="127">
        <v>69</v>
      </c>
      <c r="H622" s="127">
        <v>68</v>
      </c>
      <c r="I622" s="127">
        <v>254</v>
      </c>
      <c r="J622" s="127">
        <v>98</v>
      </c>
      <c r="K622" s="127">
        <v>85</v>
      </c>
      <c r="L622" s="127">
        <v>71</v>
      </c>
      <c r="M622" s="127">
        <v>263</v>
      </c>
      <c r="N622" s="127">
        <v>99</v>
      </c>
      <c r="O622" s="127">
        <v>96</v>
      </c>
      <c r="P622" s="127">
        <v>68</v>
      </c>
    </row>
    <row r="623" spans="1:16" x14ac:dyDescent="0.25">
      <c r="A623" s="125" t="s">
        <v>1041</v>
      </c>
      <c r="B623" s="126" t="s">
        <v>1042</v>
      </c>
      <c r="C623" s="126" t="s">
        <v>1172</v>
      </c>
      <c r="D623" s="125" t="s">
        <v>1173</v>
      </c>
      <c r="E623" s="127">
        <v>566</v>
      </c>
      <c r="F623" s="127">
        <v>203</v>
      </c>
      <c r="G623" s="127">
        <v>145</v>
      </c>
      <c r="H623" s="127">
        <v>218</v>
      </c>
      <c r="I623" s="127">
        <v>579</v>
      </c>
      <c r="J623" s="127">
        <v>204</v>
      </c>
      <c r="K623" s="127">
        <v>169</v>
      </c>
      <c r="L623" s="127">
        <v>206</v>
      </c>
      <c r="M623" s="127">
        <v>579</v>
      </c>
      <c r="N623" s="127">
        <v>203</v>
      </c>
      <c r="O623" s="127">
        <v>152</v>
      </c>
      <c r="P623" s="127">
        <v>224</v>
      </c>
    </row>
    <row r="624" spans="1:16" x14ac:dyDescent="0.25">
      <c r="A624" s="125" t="s">
        <v>1041</v>
      </c>
      <c r="B624" s="126" t="s">
        <v>1042</v>
      </c>
      <c r="C624" s="126" t="s">
        <v>1174</v>
      </c>
      <c r="D624" s="125" t="s">
        <v>1175</v>
      </c>
      <c r="E624" s="127">
        <v>405</v>
      </c>
      <c r="F624" s="127">
        <v>178</v>
      </c>
      <c r="G624" s="127">
        <v>105</v>
      </c>
      <c r="H624" s="127">
        <v>122</v>
      </c>
      <c r="I624" s="127">
        <v>397</v>
      </c>
      <c r="J624" s="127">
        <v>177</v>
      </c>
      <c r="K624" s="127">
        <v>99</v>
      </c>
      <c r="L624" s="127">
        <v>121</v>
      </c>
      <c r="M624" s="127">
        <v>390</v>
      </c>
      <c r="N624" s="127">
        <v>166</v>
      </c>
      <c r="O624" s="127">
        <v>105</v>
      </c>
      <c r="P624" s="127">
        <v>119</v>
      </c>
    </row>
    <row r="625" spans="1:16" x14ac:dyDescent="0.25">
      <c r="A625" s="125" t="s">
        <v>1041</v>
      </c>
      <c r="B625" s="126" t="s">
        <v>1042</v>
      </c>
      <c r="C625" s="126" t="s">
        <v>1176</v>
      </c>
      <c r="D625" s="125" t="s">
        <v>1177</v>
      </c>
      <c r="E625" s="127">
        <v>1850</v>
      </c>
      <c r="F625" s="127">
        <v>356</v>
      </c>
      <c r="G625" s="127">
        <v>1147</v>
      </c>
      <c r="H625" s="127">
        <v>347</v>
      </c>
      <c r="I625" s="127">
        <v>1894</v>
      </c>
      <c r="J625" s="127">
        <v>360</v>
      </c>
      <c r="K625" s="127">
        <v>1178</v>
      </c>
      <c r="L625" s="127">
        <v>356</v>
      </c>
      <c r="M625" s="127">
        <v>1815</v>
      </c>
      <c r="N625" s="127">
        <v>352</v>
      </c>
      <c r="O625" s="127">
        <v>1107</v>
      </c>
      <c r="P625" s="127">
        <v>356</v>
      </c>
    </row>
    <row r="626" spans="1:16" x14ac:dyDescent="0.25">
      <c r="A626" s="125" t="s">
        <v>1041</v>
      </c>
      <c r="B626" s="126" t="s">
        <v>1042</v>
      </c>
      <c r="C626" s="126" t="s">
        <v>1178</v>
      </c>
      <c r="D626" s="125" t="s">
        <v>1179</v>
      </c>
      <c r="E626" s="127">
        <v>123</v>
      </c>
      <c r="F626" s="127">
        <v>65</v>
      </c>
      <c r="G626" s="127">
        <v>15</v>
      </c>
      <c r="H626" s="127">
        <v>43</v>
      </c>
      <c r="I626" s="127">
        <v>532</v>
      </c>
      <c r="J626" s="127">
        <v>66</v>
      </c>
      <c r="K626" s="127">
        <v>423</v>
      </c>
      <c r="L626" s="127">
        <v>43</v>
      </c>
      <c r="M626" s="127">
        <v>542</v>
      </c>
      <c r="N626" s="127">
        <v>69</v>
      </c>
      <c r="O626" s="127">
        <v>435</v>
      </c>
      <c r="P626" s="127">
        <v>38</v>
      </c>
    </row>
    <row r="627" spans="1:16" x14ac:dyDescent="0.25">
      <c r="A627" s="125" t="s">
        <v>1041</v>
      </c>
      <c r="B627" s="126" t="s">
        <v>1042</v>
      </c>
      <c r="C627" s="126" t="s">
        <v>1180</v>
      </c>
      <c r="D627" s="125" t="s">
        <v>1181</v>
      </c>
      <c r="E627" s="127">
        <v>249</v>
      </c>
      <c r="F627" s="127">
        <v>89</v>
      </c>
      <c r="G627" s="127">
        <v>63</v>
      </c>
      <c r="H627" s="127">
        <v>97</v>
      </c>
      <c r="I627" s="127">
        <v>253</v>
      </c>
      <c r="J627" s="127">
        <v>87</v>
      </c>
      <c r="K627" s="127">
        <v>70</v>
      </c>
      <c r="L627" s="127">
        <v>96</v>
      </c>
      <c r="M627" s="127">
        <v>243</v>
      </c>
      <c r="N627" s="127">
        <v>87</v>
      </c>
      <c r="O627" s="127">
        <v>71</v>
      </c>
      <c r="P627" s="127">
        <v>85</v>
      </c>
    </row>
    <row r="628" spans="1:16" x14ac:dyDescent="0.25">
      <c r="A628" s="125" t="s">
        <v>1041</v>
      </c>
      <c r="B628" s="126" t="s">
        <v>1042</v>
      </c>
      <c r="C628" s="126" t="s">
        <v>1182</v>
      </c>
      <c r="D628" s="126" t="s">
        <v>1183</v>
      </c>
      <c r="E628" s="127">
        <v>404</v>
      </c>
      <c r="F628" s="127">
        <v>130</v>
      </c>
      <c r="G628" s="127">
        <v>111</v>
      </c>
      <c r="H628" s="127">
        <v>163</v>
      </c>
      <c r="I628" s="127">
        <v>401</v>
      </c>
      <c r="J628" s="127">
        <v>130</v>
      </c>
      <c r="K628" s="127">
        <v>115</v>
      </c>
      <c r="L628" s="127">
        <v>156</v>
      </c>
      <c r="M628" s="127">
        <v>387</v>
      </c>
      <c r="N628" s="127">
        <v>130</v>
      </c>
      <c r="O628" s="127">
        <v>111</v>
      </c>
      <c r="P628" s="127">
        <v>146</v>
      </c>
    </row>
    <row r="629" spans="1:16" x14ac:dyDescent="0.25">
      <c r="A629" s="125" t="s">
        <v>1041</v>
      </c>
      <c r="B629" s="126" t="s">
        <v>1042</v>
      </c>
      <c r="C629" s="126" t="s">
        <v>1184</v>
      </c>
      <c r="D629" s="125" t="s">
        <v>1185</v>
      </c>
      <c r="E629" s="127">
        <v>256</v>
      </c>
      <c r="F629" s="127">
        <v>113</v>
      </c>
      <c r="G629" s="127">
        <v>25</v>
      </c>
      <c r="H629" s="127">
        <v>118</v>
      </c>
      <c r="I629" s="127">
        <v>291</v>
      </c>
      <c r="J629" s="127">
        <v>142</v>
      </c>
      <c r="K629" s="127">
        <v>36</v>
      </c>
      <c r="L629" s="127">
        <v>113</v>
      </c>
      <c r="M629" s="127">
        <v>276</v>
      </c>
      <c r="N629" s="127">
        <v>126</v>
      </c>
      <c r="O629" s="127">
        <v>40</v>
      </c>
      <c r="P629" s="127">
        <v>110</v>
      </c>
    </row>
    <row r="630" spans="1:16" x14ac:dyDescent="0.25">
      <c r="A630" s="125" t="s">
        <v>1041</v>
      </c>
      <c r="B630" s="126" t="s">
        <v>1042</v>
      </c>
      <c r="C630" s="126" t="s">
        <v>1188</v>
      </c>
      <c r="D630" s="125" t="s">
        <v>1189</v>
      </c>
      <c r="E630" s="127">
        <v>2307</v>
      </c>
      <c r="F630" s="127">
        <v>336</v>
      </c>
      <c r="G630" s="127">
        <v>1472</v>
      </c>
      <c r="H630" s="127">
        <v>499</v>
      </c>
      <c r="I630" s="127">
        <v>2313</v>
      </c>
      <c r="J630" s="127">
        <v>346</v>
      </c>
      <c r="K630" s="127">
        <v>1474</v>
      </c>
      <c r="L630" s="127">
        <v>493</v>
      </c>
      <c r="M630" s="127">
        <v>2371</v>
      </c>
      <c r="N630" s="127">
        <v>348</v>
      </c>
      <c r="O630" s="127">
        <v>1539</v>
      </c>
      <c r="P630" s="127">
        <v>484</v>
      </c>
    </row>
    <row r="631" spans="1:16" x14ac:dyDescent="0.25">
      <c r="A631" s="125" t="s">
        <v>1041</v>
      </c>
      <c r="B631" s="126" t="s">
        <v>1042</v>
      </c>
      <c r="C631" s="126" t="s">
        <v>1190</v>
      </c>
      <c r="D631" s="125" t="s">
        <v>1191</v>
      </c>
      <c r="E631" s="127">
        <v>1111</v>
      </c>
      <c r="F631" s="127">
        <v>247</v>
      </c>
      <c r="G631" s="127">
        <v>607</v>
      </c>
      <c r="H631" s="127">
        <v>257</v>
      </c>
      <c r="I631" s="127">
        <v>1128</v>
      </c>
      <c r="J631" s="127">
        <v>250</v>
      </c>
      <c r="K631" s="127">
        <v>619</v>
      </c>
      <c r="L631" s="127">
        <v>259</v>
      </c>
      <c r="M631" s="127">
        <v>1105</v>
      </c>
      <c r="N631" s="127">
        <v>254</v>
      </c>
      <c r="O631" s="127">
        <v>595</v>
      </c>
      <c r="P631" s="127">
        <v>256</v>
      </c>
    </row>
    <row r="632" spans="1:16" x14ac:dyDescent="0.25">
      <c r="A632" s="125" t="s">
        <v>1041</v>
      </c>
      <c r="B632" s="126" t="s">
        <v>1042</v>
      </c>
      <c r="C632" s="126" t="s">
        <v>1192</v>
      </c>
      <c r="D632" s="125" t="s">
        <v>1193</v>
      </c>
      <c r="E632" s="127">
        <v>423</v>
      </c>
      <c r="F632" s="127">
        <v>173</v>
      </c>
      <c r="G632" s="127">
        <v>94</v>
      </c>
      <c r="H632" s="127">
        <v>156</v>
      </c>
      <c r="I632" s="127">
        <v>428</v>
      </c>
      <c r="J632" s="127">
        <v>173</v>
      </c>
      <c r="K632" s="127">
        <v>104</v>
      </c>
      <c r="L632" s="127">
        <v>151</v>
      </c>
      <c r="M632" s="127">
        <v>443</v>
      </c>
      <c r="N632" s="127">
        <v>174</v>
      </c>
      <c r="O632" s="127">
        <v>108</v>
      </c>
      <c r="P632" s="127">
        <v>161</v>
      </c>
    </row>
    <row r="633" spans="1:16" x14ac:dyDescent="0.25">
      <c r="A633" s="125" t="s">
        <v>1041</v>
      </c>
      <c r="B633" s="126" t="s">
        <v>1042</v>
      </c>
      <c r="C633" s="126" t="s">
        <v>1194</v>
      </c>
      <c r="D633" s="125" t="s">
        <v>1195</v>
      </c>
      <c r="E633" s="127">
        <v>173</v>
      </c>
      <c r="F633" s="127">
        <v>79</v>
      </c>
      <c r="G633" s="127">
        <v>43</v>
      </c>
      <c r="H633" s="127">
        <v>51</v>
      </c>
      <c r="I633" s="127">
        <v>159</v>
      </c>
      <c r="J633" s="127">
        <v>78</v>
      </c>
      <c r="K633" s="127">
        <v>42</v>
      </c>
      <c r="L633" s="127">
        <v>39</v>
      </c>
      <c r="M633" s="127">
        <v>158</v>
      </c>
      <c r="N633" s="127">
        <v>79</v>
      </c>
      <c r="O633" s="127">
        <v>39</v>
      </c>
      <c r="P633" s="127">
        <v>40</v>
      </c>
    </row>
    <row r="634" spans="1:16" x14ac:dyDescent="0.25">
      <c r="A634" s="125" t="s">
        <v>1041</v>
      </c>
      <c r="B634" s="126" t="s">
        <v>1042</v>
      </c>
      <c r="C634" s="126" t="s">
        <v>1196</v>
      </c>
      <c r="D634" s="125" t="s">
        <v>305</v>
      </c>
      <c r="E634" s="127">
        <v>1038</v>
      </c>
      <c r="F634" s="127">
        <v>154</v>
      </c>
      <c r="G634" s="127">
        <v>533</v>
      </c>
      <c r="H634" s="127">
        <v>351</v>
      </c>
      <c r="I634" s="127">
        <v>1005</v>
      </c>
      <c r="J634" s="127">
        <v>150</v>
      </c>
      <c r="K634" s="127">
        <v>499</v>
      </c>
      <c r="L634" s="127">
        <v>356</v>
      </c>
      <c r="M634" s="127">
        <v>965</v>
      </c>
      <c r="N634" s="127">
        <v>146</v>
      </c>
      <c r="O634" s="127">
        <v>480</v>
      </c>
      <c r="P634" s="127">
        <v>339</v>
      </c>
    </row>
    <row r="635" spans="1:16" x14ac:dyDescent="0.25">
      <c r="A635" s="125" t="s">
        <v>1041</v>
      </c>
      <c r="B635" s="126" t="s">
        <v>1042</v>
      </c>
      <c r="C635" s="126" t="s">
        <v>1197</v>
      </c>
      <c r="D635" s="125" t="s">
        <v>1198</v>
      </c>
      <c r="E635" s="127">
        <v>473</v>
      </c>
      <c r="F635" s="127">
        <v>144</v>
      </c>
      <c r="G635" s="127">
        <v>129</v>
      </c>
      <c r="H635" s="127">
        <v>200</v>
      </c>
      <c r="I635" s="127">
        <v>480</v>
      </c>
      <c r="J635" s="127">
        <v>145</v>
      </c>
      <c r="K635" s="127">
        <v>125</v>
      </c>
      <c r="L635" s="127">
        <v>210</v>
      </c>
      <c r="M635" s="127">
        <v>464</v>
      </c>
      <c r="N635" s="127">
        <v>148</v>
      </c>
      <c r="O635" s="127">
        <v>116</v>
      </c>
      <c r="P635" s="127">
        <v>200</v>
      </c>
    </row>
    <row r="636" spans="1:16" x14ac:dyDescent="0.25">
      <c r="A636" s="125" t="s">
        <v>1041</v>
      </c>
      <c r="B636" s="126" t="s">
        <v>1042</v>
      </c>
      <c r="C636" s="126" t="s">
        <v>1199</v>
      </c>
      <c r="D636" s="125" t="s">
        <v>1200</v>
      </c>
      <c r="E636" s="127">
        <v>1045</v>
      </c>
      <c r="F636" s="127">
        <v>173</v>
      </c>
      <c r="G636" s="127">
        <v>538</v>
      </c>
      <c r="H636" s="127">
        <v>334</v>
      </c>
      <c r="I636" s="127">
        <v>1026</v>
      </c>
      <c r="J636" s="127">
        <v>175</v>
      </c>
      <c r="K636" s="127">
        <v>531</v>
      </c>
      <c r="L636" s="127">
        <v>320</v>
      </c>
      <c r="M636" s="127">
        <v>1038</v>
      </c>
      <c r="N636" s="127">
        <v>186</v>
      </c>
      <c r="O636" s="127">
        <v>527</v>
      </c>
      <c r="P636" s="127">
        <v>325</v>
      </c>
    </row>
    <row r="637" spans="1:16" x14ac:dyDescent="0.25">
      <c r="A637" s="125" t="s">
        <v>1041</v>
      </c>
      <c r="B637" s="126" t="s">
        <v>1042</v>
      </c>
      <c r="C637" s="126" t="s">
        <v>1201</v>
      </c>
      <c r="D637" s="125" t="s">
        <v>1202</v>
      </c>
      <c r="E637" s="127">
        <v>2261</v>
      </c>
      <c r="F637" s="127">
        <v>264</v>
      </c>
      <c r="G637" s="127">
        <v>1475</v>
      </c>
      <c r="H637" s="127">
        <v>522</v>
      </c>
      <c r="I637" s="127">
        <v>2234</v>
      </c>
      <c r="J637" s="127">
        <v>267</v>
      </c>
      <c r="K637" s="127">
        <v>1445</v>
      </c>
      <c r="L637" s="127">
        <v>522</v>
      </c>
      <c r="M637" s="127">
        <v>2163</v>
      </c>
      <c r="N637" s="127">
        <v>285</v>
      </c>
      <c r="O637" s="127">
        <v>1372</v>
      </c>
      <c r="P637" s="127">
        <v>506</v>
      </c>
    </row>
    <row r="638" spans="1:16" x14ac:dyDescent="0.25">
      <c r="A638" s="125" t="s">
        <v>1041</v>
      </c>
      <c r="B638" s="126" t="s">
        <v>1042</v>
      </c>
      <c r="C638" s="126" t="s">
        <v>1203</v>
      </c>
      <c r="D638" s="125" t="s">
        <v>1204</v>
      </c>
      <c r="E638" s="127">
        <v>3649</v>
      </c>
      <c r="F638" s="127">
        <v>643</v>
      </c>
      <c r="G638" s="127">
        <v>2046</v>
      </c>
      <c r="H638" s="127">
        <v>960</v>
      </c>
      <c r="I638" s="127">
        <v>3713</v>
      </c>
      <c r="J638" s="127">
        <v>716</v>
      </c>
      <c r="K638" s="127">
        <v>2027</v>
      </c>
      <c r="L638" s="127">
        <v>970</v>
      </c>
      <c r="M638" s="127">
        <v>3835</v>
      </c>
      <c r="N638" s="127">
        <v>739</v>
      </c>
      <c r="O638" s="127">
        <v>2136</v>
      </c>
      <c r="P638" s="127">
        <v>960</v>
      </c>
    </row>
    <row r="639" spans="1:16" x14ac:dyDescent="0.25">
      <c r="A639" s="125" t="s">
        <v>1041</v>
      </c>
      <c r="B639" s="126" t="s">
        <v>1042</v>
      </c>
      <c r="C639" s="126" t="s">
        <v>1205</v>
      </c>
      <c r="D639" s="125" t="s">
        <v>1206</v>
      </c>
      <c r="E639" s="127">
        <v>1792</v>
      </c>
      <c r="F639" s="127">
        <v>432</v>
      </c>
      <c r="G639" s="127">
        <v>972</v>
      </c>
      <c r="H639" s="127">
        <v>388</v>
      </c>
      <c r="I639" s="127">
        <v>1798</v>
      </c>
      <c r="J639" s="127">
        <v>421</v>
      </c>
      <c r="K639" s="127">
        <v>993</v>
      </c>
      <c r="L639" s="127">
        <v>384</v>
      </c>
      <c r="M639" s="127">
        <v>1804</v>
      </c>
      <c r="N639" s="127">
        <v>449</v>
      </c>
      <c r="O639" s="127">
        <v>978</v>
      </c>
      <c r="P639" s="127">
        <v>377</v>
      </c>
    </row>
    <row r="640" spans="1:16" x14ac:dyDescent="0.25">
      <c r="A640" s="125" t="s">
        <v>1041</v>
      </c>
      <c r="B640" s="126" t="s">
        <v>1042</v>
      </c>
      <c r="C640" s="126" t="s">
        <v>1207</v>
      </c>
      <c r="D640" s="125" t="s">
        <v>1208</v>
      </c>
      <c r="E640" s="127">
        <v>1303</v>
      </c>
      <c r="F640" s="127">
        <v>194</v>
      </c>
      <c r="G640" s="127">
        <v>665</v>
      </c>
      <c r="H640" s="127">
        <v>444</v>
      </c>
      <c r="I640" s="127">
        <v>1304</v>
      </c>
      <c r="J640" s="127">
        <v>190</v>
      </c>
      <c r="K640" s="127">
        <v>662</v>
      </c>
      <c r="L640" s="127">
        <v>452</v>
      </c>
      <c r="M640" s="127">
        <v>1306</v>
      </c>
      <c r="N640" s="127">
        <v>191</v>
      </c>
      <c r="O640" s="127">
        <v>664</v>
      </c>
      <c r="P640" s="127">
        <v>451</v>
      </c>
    </row>
    <row r="641" spans="1:16" x14ac:dyDescent="0.25">
      <c r="A641" s="125" t="s">
        <v>1041</v>
      </c>
      <c r="B641" s="126" t="s">
        <v>1042</v>
      </c>
      <c r="C641" s="126" t="s">
        <v>1209</v>
      </c>
      <c r="D641" s="125" t="s">
        <v>1210</v>
      </c>
      <c r="E641" s="127">
        <v>40555</v>
      </c>
      <c r="F641" s="127">
        <v>4678</v>
      </c>
      <c r="G641" s="127">
        <v>21786</v>
      </c>
      <c r="H641" s="127">
        <v>14091</v>
      </c>
      <c r="I641" s="127">
        <v>38873</v>
      </c>
      <c r="J641" s="127">
        <v>4734</v>
      </c>
      <c r="K641" s="127">
        <v>21671</v>
      </c>
      <c r="L641" s="127">
        <v>12468</v>
      </c>
      <c r="M641" s="127">
        <v>39987</v>
      </c>
      <c r="N641" s="127">
        <v>4484</v>
      </c>
      <c r="O641" s="127">
        <v>21324</v>
      </c>
      <c r="P641" s="127">
        <v>14179</v>
      </c>
    </row>
    <row r="642" spans="1:16" x14ac:dyDescent="0.25">
      <c r="A642" s="125" t="s">
        <v>1041</v>
      </c>
      <c r="B642" s="126" t="s">
        <v>1042</v>
      </c>
      <c r="C642" s="126" t="s">
        <v>1211</v>
      </c>
      <c r="D642" s="125" t="s">
        <v>1212</v>
      </c>
      <c r="E642" s="127">
        <v>7047</v>
      </c>
      <c r="F642" s="127">
        <v>588</v>
      </c>
      <c r="G642" s="127">
        <v>4442</v>
      </c>
      <c r="H642" s="127">
        <v>2017</v>
      </c>
      <c r="I642" s="127">
        <v>7072</v>
      </c>
      <c r="J642" s="127">
        <v>601</v>
      </c>
      <c r="K642" s="127">
        <v>4450</v>
      </c>
      <c r="L642" s="127">
        <v>2021</v>
      </c>
      <c r="M642" s="127">
        <v>7082</v>
      </c>
      <c r="N642" s="127">
        <v>740</v>
      </c>
      <c r="O642" s="127">
        <v>4361</v>
      </c>
      <c r="P642" s="127">
        <v>1981</v>
      </c>
    </row>
    <row r="643" spans="1:16" x14ac:dyDescent="0.25">
      <c r="A643" s="125" t="s">
        <v>1041</v>
      </c>
      <c r="B643" s="126" t="s">
        <v>1042</v>
      </c>
      <c r="C643" s="126" t="s">
        <v>1213</v>
      </c>
      <c r="D643" s="125" t="s">
        <v>1214</v>
      </c>
      <c r="E643" s="127">
        <v>3467</v>
      </c>
      <c r="F643" s="127">
        <v>402</v>
      </c>
      <c r="G643" s="127">
        <v>2362</v>
      </c>
      <c r="H643" s="127">
        <v>703</v>
      </c>
      <c r="I643" s="127">
        <v>3496</v>
      </c>
      <c r="J643" s="127">
        <v>402</v>
      </c>
      <c r="K643" s="127">
        <v>2392</v>
      </c>
      <c r="L643" s="127">
        <v>702</v>
      </c>
      <c r="M643" s="127">
        <v>3553</v>
      </c>
      <c r="N643" s="127">
        <v>418</v>
      </c>
      <c r="O643" s="127">
        <v>2448</v>
      </c>
      <c r="P643" s="127">
        <v>687</v>
      </c>
    </row>
    <row r="644" spans="1:16" x14ac:dyDescent="0.25">
      <c r="A644" s="125" t="s">
        <v>1041</v>
      </c>
      <c r="B644" s="126" t="s">
        <v>1042</v>
      </c>
      <c r="C644" s="126" t="s">
        <v>1215</v>
      </c>
      <c r="D644" s="125" t="s">
        <v>1216</v>
      </c>
      <c r="E644" s="127">
        <v>3055</v>
      </c>
      <c r="F644" s="127">
        <v>306</v>
      </c>
      <c r="G644" s="127">
        <v>2245</v>
      </c>
      <c r="H644" s="127">
        <v>504</v>
      </c>
      <c r="I644" s="127">
        <v>3092</v>
      </c>
      <c r="J644" s="127">
        <v>303</v>
      </c>
      <c r="K644" s="127">
        <v>2298</v>
      </c>
      <c r="L644" s="127">
        <v>491</v>
      </c>
      <c r="M644" s="127">
        <v>3039</v>
      </c>
      <c r="N644" s="127">
        <v>317</v>
      </c>
      <c r="O644" s="127">
        <v>2224</v>
      </c>
      <c r="P644" s="127">
        <v>498</v>
      </c>
    </row>
    <row r="645" spans="1:16" x14ac:dyDescent="0.25">
      <c r="A645" s="125" t="s">
        <v>1041</v>
      </c>
      <c r="B645" s="126" t="s">
        <v>1042</v>
      </c>
      <c r="C645" s="126" t="s">
        <v>1217</v>
      </c>
      <c r="D645" s="125" t="s">
        <v>1218</v>
      </c>
      <c r="E645" s="127">
        <v>230</v>
      </c>
      <c r="F645" s="127">
        <v>88</v>
      </c>
      <c r="G645" s="127">
        <v>48</v>
      </c>
      <c r="H645" s="127">
        <v>94</v>
      </c>
      <c r="I645" s="127">
        <v>250</v>
      </c>
      <c r="J645" s="127">
        <v>112</v>
      </c>
      <c r="K645" s="127">
        <v>46</v>
      </c>
      <c r="L645" s="127">
        <v>92</v>
      </c>
      <c r="M645" s="127">
        <v>247</v>
      </c>
      <c r="N645" s="127">
        <v>112</v>
      </c>
      <c r="O645" s="127">
        <v>45</v>
      </c>
      <c r="P645" s="127">
        <v>90</v>
      </c>
    </row>
    <row r="646" spans="1:16" x14ac:dyDescent="0.25">
      <c r="A646" s="125" t="s">
        <v>1041</v>
      </c>
      <c r="B646" s="126" t="s">
        <v>1042</v>
      </c>
      <c r="C646" s="126" t="s">
        <v>1219</v>
      </c>
      <c r="D646" s="125" t="s">
        <v>1220</v>
      </c>
      <c r="E646" s="127">
        <v>339</v>
      </c>
      <c r="F646" s="127">
        <v>78</v>
      </c>
      <c r="G646" s="127">
        <v>103</v>
      </c>
      <c r="H646" s="127">
        <v>158</v>
      </c>
      <c r="I646" s="127">
        <v>344</v>
      </c>
      <c r="J646" s="127">
        <v>79</v>
      </c>
      <c r="K646" s="127">
        <v>110</v>
      </c>
      <c r="L646" s="127">
        <v>155</v>
      </c>
      <c r="M646" s="127">
        <v>340</v>
      </c>
      <c r="N646" s="127">
        <v>79</v>
      </c>
      <c r="O646" s="127">
        <v>113</v>
      </c>
      <c r="P646" s="127">
        <v>148</v>
      </c>
    </row>
    <row r="647" spans="1:16" x14ac:dyDescent="0.25">
      <c r="A647" s="125" t="s">
        <v>1041</v>
      </c>
      <c r="B647" s="126" t="s">
        <v>1042</v>
      </c>
      <c r="C647" s="126" t="s">
        <v>1221</v>
      </c>
      <c r="D647" s="125" t="s">
        <v>1222</v>
      </c>
      <c r="E647" s="127">
        <v>1606</v>
      </c>
      <c r="F647" s="127">
        <v>124</v>
      </c>
      <c r="G647" s="127">
        <v>1300</v>
      </c>
      <c r="H647" s="127">
        <v>182</v>
      </c>
      <c r="I647" s="127">
        <v>1553</v>
      </c>
      <c r="J647" s="127">
        <v>124</v>
      </c>
      <c r="K647" s="127">
        <v>1248</v>
      </c>
      <c r="L647" s="127">
        <v>181</v>
      </c>
      <c r="M647" s="127">
        <v>1486</v>
      </c>
      <c r="N647" s="127">
        <v>122</v>
      </c>
      <c r="O647" s="127">
        <v>1190</v>
      </c>
      <c r="P647" s="127">
        <v>174</v>
      </c>
    </row>
    <row r="648" spans="1:16" x14ac:dyDescent="0.25">
      <c r="A648" s="125" t="s">
        <v>1041</v>
      </c>
      <c r="B648" s="126" t="s">
        <v>1042</v>
      </c>
      <c r="C648" s="126" t="s">
        <v>1223</v>
      </c>
      <c r="D648" s="125" t="s">
        <v>1224</v>
      </c>
      <c r="E648" s="127">
        <v>3281</v>
      </c>
      <c r="F648" s="127">
        <v>256</v>
      </c>
      <c r="G648" s="127">
        <v>1783</v>
      </c>
      <c r="H648" s="127">
        <v>1242</v>
      </c>
      <c r="I648" s="127">
        <v>3236</v>
      </c>
      <c r="J648" s="127">
        <v>261</v>
      </c>
      <c r="K648" s="127">
        <v>1733</v>
      </c>
      <c r="L648" s="127">
        <v>1242</v>
      </c>
      <c r="M648" s="127">
        <v>3237</v>
      </c>
      <c r="N648" s="127">
        <v>253</v>
      </c>
      <c r="O648" s="127">
        <v>1789</v>
      </c>
      <c r="P648" s="127">
        <v>1195</v>
      </c>
    </row>
    <row r="649" spans="1:16" x14ac:dyDescent="0.25">
      <c r="A649" s="125" t="s">
        <v>1041</v>
      </c>
      <c r="B649" s="126" t="s">
        <v>1042</v>
      </c>
      <c r="C649" s="126" t="s">
        <v>1225</v>
      </c>
      <c r="D649" s="125" t="s">
        <v>1226</v>
      </c>
      <c r="E649" s="127">
        <v>1157</v>
      </c>
      <c r="F649" s="127">
        <v>134</v>
      </c>
      <c r="G649" s="127">
        <v>860</v>
      </c>
      <c r="H649" s="127">
        <v>163</v>
      </c>
      <c r="I649" s="127">
        <v>1154</v>
      </c>
      <c r="J649" s="127">
        <v>135</v>
      </c>
      <c r="K649" s="127">
        <v>849</v>
      </c>
      <c r="L649" s="127">
        <v>170</v>
      </c>
      <c r="M649" s="127">
        <v>1178</v>
      </c>
      <c r="N649" s="127">
        <v>138</v>
      </c>
      <c r="O649" s="127">
        <v>880</v>
      </c>
      <c r="P649" s="127">
        <v>160</v>
      </c>
    </row>
    <row r="650" spans="1:16" x14ac:dyDescent="0.25">
      <c r="A650" s="125" t="s">
        <v>1041</v>
      </c>
      <c r="B650" s="126" t="s">
        <v>1042</v>
      </c>
      <c r="C650" s="126" t="s">
        <v>1227</v>
      </c>
      <c r="D650" s="125" t="s">
        <v>1228</v>
      </c>
      <c r="E650" s="127">
        <v>612</v>
      </c>
      <c r="F650" s="127">
        <v>137</v>
      </c>
      <c r="G650" s="127">
        <v>249</v>
      </c>
      <c r="H650" s="127">
        <v>226</v>
      </c>
      <c r="I650" s="127">
        <v>612</v>
      </c>
      <c r="J650" s="127">
        <v>133</v>
      </c>
      <c r="K650" s="127">
        <v>262</v>
      </c>
      <c r="L650" s="127">
        <v>217</v>
      </c>
      <c r="M650" s="127">
        <v>597</v>
      </c>
      <c r="N650" s="127">
        <v>133</v>
      </c>
      <c r="O650" s="127">
        <v>259</v>
      </c>
      <c r="P650" s="127">
        <v>205</v>
      </c>
    </row>
    <row r="651" spans="1:16" x14ac:dyDescent="0.25">
      <c r="A651" s="125" t="s">
        <v>1041</v>
      </c>
      <c r="B651" s="126" t="s">
        <v>1042</v>
      </c>
      <c r="C651" s="126" t="s">
        <v>1229</v>
      </c>
      <c r="D651" s="125" t="s">
        <v>1230</v>
      </c>
      <c r="E651" s="127">
        <v>9018</v>
      </c>
      <c r="F651" s="127">
        <v>557</v>
      </c>
      <c r="G651" s="127">
        <v>7071</v>
      </c>
      <c r="H651" s="127">
        <v>1390</v>
      </c>
      <c r="I651" s="127">
        <v>8918</v>
      </c>
      <c r="J651" s="127">
        <v>541</v>
      </c>
      <c r="K651" s="127">
        <v>6975</v>
      </c>
      <c r="L651" s="127">
        <v>1402</v>
      </c>
      <c r="M651" s="127">
        <v>8763</v>
      </c>
      <c r="N651" s="127">
        <v>544</v>
      </c>
      <c r="O651" s="127">
        <v>6862</v>
      </c>
      <c r="P651" s="127">
        <v>1357</v>
      </c>
    </row>
    <row r="652" spans="1:16" x14ac:dyDescent="0.25">
      <c r="A652" s="125" t="s">
        <v>1041</v>
      </c>
      <c r="B652" s="126" t="s">
        <v>1042</v>
      </c>
      <c r="C652" s="126" t="s">
        <v>1231</v>
      </c>
      <c r="D652" s="125" t="s">
        <v>1232</v>
      </c>
      <c r="E652" s="127">
        <v>221</v>
      </c>
      <c r="F652" s="127">
        <v>105</v>
      </c>
      <c r="G652" s="127">
        <v>52</v>
      </c>
      <c r="H652" s="127">
        <v>64</v>
      </c>
      <c r="I652" s="127">
        <v>225</v>
      </c>
      <c r="J652" s="127">
        <v>109</v>
      </c>
      <c r="K652" s="127">
        <v>54</v>
      </c>
      <c r="L652" s="127">
        <v>62</v>
      </c>
      <c r="M652" s="127">
        <v>225</v>
      </c>
      <c r="N652" s="127">
        <v>107</v>
      </c>
      <c r="O652" s="127">
        <v>54</v>
      </c>
      <c r="P652" s="127">
        <v>64</v>
      </c>
    </row>
    <row r="653" spans="1:16" x14ac:dyDescent="0.25">
      <c r="A653" s="125" t="s">
        <v>1041</v>
      </c>
      <c r="B653" s="126" t="s">
        <v>1042</v>
      </c>
      <c r="C653" s="126" t="s">
        <v>1233</v>
      </c>
      <c r="D653" s="125" t="s">
        <v>1234</v>
      </c>
      <c r="E653" s="127">
        <v>155</v>
      </c>
      <c r="F653" s="127">
        <v>59</v>
      </c>
      <c r="G653" s="127">
        <v>28</v>
      </c>
      <c r="H653" s="127">
        <v>68</v>
      </c>
      <c r="I653" s="127">
        <v>160</v>
      </c>
      <c r="J653" s="127">
        <v>60</v>
      </c>
      <c r="K653" s="127">
        <v>31</v>
      </c>
      <c r="L653" s="127">
        <v>69</v>
      </c>
      <c r="M653" s="127">
        <v>161</v>
      </c>
      <c r="N653" s="127">
        <v>60</v>
      </c>
      <c r="O653" s="127">
        <v>30</v>
      </c>
      <c r="P653" s="127">
        <v>71</v>
      </c>
    </row>
    <row r="654" spans="1:16" x14ac:dyDescent="0.25">
      <c r="A654" s="125" t="s">
        <v>1041</v>
      </c>
      <c r="B654" s="126" t="s">
        <v>1042</v>
      </c>
      <c r="C654" s="126" t="s">
        <v>1235</v>
      </c>
      <c r="D654" s="125" t="s">
        <v>1236</v>
      </c>
      <c r="E654" s="127">
        <v>1520</v>
      </c>
      <c r="F654" s="127">
        <v>260</v>
      </c>
      <c r="G654" s="127">
        <v>861</v>
      </c>
      <c r="H654" s="127">
        <v>399</v>
      </c>
      <c r="I654" s="127">
        <v>1507</v>
      </c>
      <c r="J654" s="127">
        <v>261</v>
      </c>
      <c r="K654" s="127">
        <v>854</v>
      </c>
      <c r="L654" s="127">
        <v>392</v>
      </c>
      <c r="M654" s="127">
        <v>1446</v>
      </c>
      <c r="N654" s="127">
        <v>265</v>
      </c>
      <c r="O654" s="127">
        <v>806</v>
      </c>
      <c r="P654" s="127">
        <v>375</v>
      </c>
    </row>
    <row r="655" spans="1:16" x14ac:dyDescent="0.25">
      <c r="A655" s="125" t="s">
        <v>1041</v>
      </c>
      <c r="B655" s="126" t="s">
        <v>1042</v>
      </c>
      <c r="C655" s="126" t="s">
        <v>1237</v>
      </c>
      <c r="D655" s="125" t="s">
        <v>1238</v>
      </c>
      <c r="E655" s="127">
        <v>19520</v>
      </c>
      <c r="F655" s="127">
        <v>1306</v>
      </c>
      <c r="G655" s="127">
        <v>16280</v>
      </c>
      <c r="H655" s="127">
        <v>1934</v>
      </c>
      <c r="I655" s="127">
        <v>19326</v>
      </c>
      <c r="J655" s="127">
        <v>1746</v>
      </c>
      <c r="K655" s="127">
        <v>15617</v>
      </c>
      <c r="L655" s="127">
        <v>1963</v>
      </c>
      <c r="M655" s="127">
        <v>19778</v>
      </c>
      <c r="N655" s="127">
        <v>1781</v>
      </c>
      <c r="O655" s="127">
        <v>16057</v>
      </c>
      <c r="P655" s="127">
        <v>1940</v>
      </c>
    </row>
    <row r="656" spans="1:16" x14ac:dyDescent="0.25">
      <c r="A656" s="125" t="s">
        <v>1041</v>
      </c>
      <c r="B656" s="126" t="s">
        <v>1042</v>
      </c>
      <c r="C656" s="126" t="s">
        <v>1239</v>
      </c>
      <c r="D656" s="125" t="s">
        <v>1240</v>
      </c>
      <c r="E656" s="127">
        <v>168</v>
      </c>
      <c r="F656" s="127">
        <v>63</v>
      </c>
      <c r="G656" s="127">
        <v>12</v>
      </c>
      <c r="H656" s="127">
        <v>93</v>
      </c>
      <c r="I656" s="127">
        <v>239</v>
      </c>
      <c r="J656" s="127">
        <v>129</v>
      </c>
      <c r="K656" s="127">
        <v>15</v>
      </c>
      <c r="L656" s="127">
        <v>95</v>
      </c>
      <c r="M656" s="127">
        <v>246</v>
      </c>
      <c r="N656" s="127">
        <v>141</v>
      </c>
      <c r="O656" s="127">
        <v>13</v>
      </c>
      <c r="P656" s="127">
        <v>92</v>
      </c>
    </row>
    <row r="657" spans="1:16" x14ac:dyDescent="0.25">
      <c r="A657" s="125" t="s">
        <v>1041</v>
      </c>
      <c r="B657" s="126" t="s">
        <v>1042</v>
      </c>
      <c r="C657" s="126" t="s">
        <v>1241</v>
      </c>
      <c r="D657" s="125" t="s">
        <v>1242</v>
      </c>
      <c r="E657" s="127">
        <v>532</v>
      </c>
      <c r="F657" s="127">
        <v>185</v>
      </c>
      <c r="G657" s="127">
        <v>186</v>
      </c>
      <c r="H657" s="127">
        <v>161</v>
      </c>
      <c r="I657" s="127">
        <v>596</v>
      </c>
      <c r="J657" s="127">
        <v>185</v>
      </c>
      <c r="K657" s="127">
        <v>252</v>
      </c>
      <c r="L657" s="127">
        <v>159</v>
      </c>
      <c r="M657" s="127">
        <v>528</v>
      </c>
      <c r="N657" s="127">
        <v>186</v>
      </c>
      <c r="O657" s="127">
        <v>183</v>
      </c>
      <c r="P657" s="127">
        <v>159</v>
      </c>
    </row>
    <row r="658" spans="1:16" x14ac:dyDescent="0.25">
      <c r="A658" s="125" t="s">
        <v>1041</v>
      </c>
      <c r="B658" s="126" t="s">
        <v>1042</v>
      </c>
      <c r="C658" s="126" t="s">
        <v>1243</v>
      </c>
      <c r="D658" s="125" t="s">
        <v>1244</v>
      </c>
      <c r="E658" s="127">
        <v>561</v>
      </c>
      <c r="F658" s="127">
        <v>82</v>
      </c>
      <c r="G658" s="127">
        <v>257</v>
      </c>
      <c r="H658" s="127">
        <v>222</v>
      </c>
      <c r="I658" s="127">
        <v>551</v>
      </c>
      <c r="J658" s="127">
        <v>82</v>
      </c>
      <c r="K658" s="127">
        <v>251</v>
      </c>
      <c r="L658" s="127">
        <v>218</v>
      </c>
      <c r="M658" s="127">
        <v>564</v>
      </c>
      <c r="N658" s="127">
        <v>82</v>
      </c>
      <c r="O658" s="127">
        <v>256</v>
      </c>
      <c r="P658" s="127">
        <v>226</v>
      </c>
    </row>
    <row r="659" spans="1:16" x14ac:dyDescent="0.25">
      <c r="A659" s="125" t="s">
        <v>1041</v>
      </c>
      <c r="B659" s="126" t="s">
        <v>1042</v>
      </c>
      <c r="C659" s="126" t="s">
        <v>1247</v>
      </c>
      <c r="D659" s="125" t="s">
        <v>1248</v>
      </c>
      <c r="E659" s="127">
        <v>413</v>
      </c>
      <c r="F659" s="127">
        <v>103</v>
      </c>
      <c r="G659" s="127">
        <v>146</v>
      </c>
      <c r="H659" s="127">
        <v>164</v>
      </c>
      <c r="I659" s="127">
        <v>411</v>
      </c>
      <c r="J659" s="127">
        <v>106</v>
      </c>
      <c r="K659" s="127">
        <v>145</v>
      </c>
      <c r="L659" s="127">
        <v>160</v>
      </c>
      <c r="M659" s="127">
        <v>415</v>
      </c>
      <c r="N659" s="127">
        <v>106</v>
      </c>
      <c r="O659" s="127">
        <v>151</v>
      </c>
      <c r="P659" s="127">
        <v>158</v>
      </c>
    </row>
    <row r="660" spans="1:16" x14ac:dyDescent="0.25">
      <c r="A660" s="125" t="s">
        <v>1041</v>
      </c>
      <c r="B660" s="126" t="s">
        <v>1042</v>
      </c>
      <c r="C660" s="126" t="s">
        <v>1249</v>
      </c>
      <c r="D660" s="125" t="s">
        <v>1250</v>
      </c>
      <c r="E660" s="127">
        <v>246</v>
      </c>
      <c r="F660" s="127">
        <v>72</v>
      </c>
      <c r="G660" s="127">
        <v>84</v>
      </c>
      <c r="H660" s="127">
        <v>90</v>
      </c>
      <c r="I660" s="127">
        <v>260</v>
      </c>
      <c r="J660" s="127">
        <v>72</v>
      </c>
      <c r="K660" s="127">
        <v>93</v>
      </c>
      <c r="L660" s="127">
        <v>95</v>
      </c>
      <c r="M660" s="127">
        <v>262</v>
      </c>
      <c r="N660" s="127">
        <v>73</v>
      </c>
      <c r="O660" s="127">
        <v>95</v>
      </c>
      <c r="P660" s="127">
        <v>94</v>
      </c>
    </row>
    <row r="661" spans="1:16" x14ac:dyDescent="0.25">
      <c r="A661" s="125" t="s">
        <v>1041</v>
      </c>
      <c r="B661" s="126" t="s">
        <v>1042</v>
      </c>
      <c r="C661" s="126" t="s">
        <v>1165</v>
      </c>
      <c r="D661" s="125" t="s">
        <v>361</v>
      </c>
      <c r="E661" s="127">
        <v>163</v>
      </c>
      <c r="F661" s="127">
        <v>85</v>
      </c>
      <c r="G661" s="127">
        <v>22</v>
      </c>
      <c r="H661" s="127">
        <v>56</v>
      </c>
      <c r="I661" s="127">
        <v>267</v>
      </c>
      <c r="J661" s="127">
        <v>182</v>
      </c>
      <c r="K661" s="127">
        <v>27</v>
      </c>
      <c r="L661" s="127">
        <v>58</v>
      </c>
      <c r="M661" s="127">
        <v>267</v>
      </c>
      <c r="N661" s="127">
        <v>181</v>
      </c>
      <c r="O661" s="127">
        <v>28</v>
      </c>
      <c r="P661" s="127">
        <v>58</v>
      </c>
    </row>
    <row r="662" spans="1:16" x14ac:dyDescent="0.25">
      <c r="A662" s="125" t="s">
        <v>1041</v>
      </c>
      <c r="B662" s="126" t="s">
        <v>1042</v>
      </c>
      <c r="C662" s="126" t="s">
        <v>1251</v>
      </c>
      <c r="D662" s="125" t="s">
        <v>1252</v>
      </c>
      <c r="E662" s="127">
        <v>273</v>
      </c>
      <c r="F662" s="127">
        <v>116</v>
      </c>
      <c r="G662" s="127">
        <v>18</v>
      </c>
      <c r="H662" s="127">
        <v>139</v>
      </c>
      <c r="I662" s="127">
        <v>294</v>
      </c>
      <c r="J662" s="127">
        <v>123</v>
      </c>
      <c r="K662" s="127">
        <v>24</v>
      </c>
      <c r="L662" s="127">
        <v>147</v>
      </c>
      <c r="M662" s="127">
        <v>293</v>
      </c>
      <c r="N662" s="127">
        <v>124</v>
      </c>
      <c r="O662" s="127">
        <v>24</v>
      </c>
      <c r="P662" s="127">
        <v>145</v>
      </c>
    </row>
    <row r="663" spans="1:16" x14ac:dyDescent="0.25">
      <c r="A663" s="125" t="s">
        <v>1041</v>
      </c>
      <c r="B663" s="126" t="s">
        <v>1042</v>
      </c>
      <c r="C663" s="126" t="s">
        <v>1253</v>
      </c>
      <c r="D663" s="125" t="s">
        <v>1254</v>
      </c>
      <c r="E663" s="127">
        <v>229</v>
      </c>
      <c r="F663" s="127">
        <v>96</v>
      </c>
      <c r="G663" s="127">
        <v>55</v>
      </c>
      <c r="H663" s="127">
        <v>78</v>
      </c>
      <c r="I663" s="127">
        <v>252</v>
      </c>
      <c r="J663" s="127">
        <v>98</v>
      </c>
      <c r="K663" s="127">
        <v>74</v>
      </c>
      <c r="L663" s="127">
        <v>80</v>
      </c>
      <c r="M663" s="127">
        <v>251</v>
      </c>
      <c r="N663" s="127">
        <v>98</v>
      </c>
      <c r="O663" s="127">
        <v>75</v>
      </c>
      <c r="P663" s="127">
        <v>78</v>
      </c>
    </row>
    <row r="664" spans="1:16" x14ac:dyDescent="0.25">
      <c r="A664" s="125" t="s">
        <v>1041</v>
      </c>
      <c r="B664" s="126" t="s">
        <v>1042</v>
      </c>
      <c r="C664" s="126" t="s">
        <v>1245</v>
      </c>
      <c r="D664" s="125" t="s">
        <v>1246</v>
      </c>
      <c r="E664" s="127">
        <v>10838</v>
      </c>
      <c r="F664" s="127">
        <v>906</v>
      </c>
      <c r="G664" s="127">
        <v>7466</v>
      </c>
      <c r="H664" s="127">
        <v>2466</v>
      </c>
      <c r="I664" s="127">
        <v>10657</v>
      </c>
      <c r="J664" s="127">
        <v>898</v>
      </c>
      <c r="K664" s="127">
        <v>7315</v>
      </c>
      <c r="L664" s="127">
        <v>2444</v>
      </c>
      <c r="M664" s="127">
        <v>10453</v>
      </c>
      <c r="N664" s="127">
        <v>797</v>
      </c>
      <c r="O664" s="127">
        <v>7277</v>
      </c>
      <c r="P664" s="127">
        <v>2379</v>
      </c>
    </row>
    <row r="665" spans="1:16" x14ac:dyDescent="0.25">
      <c r="A665" s="125" t="s">
        <v>1041</v>
      </c>
      <c r="B665" s="126" t="s">
        <v>1042</v>
      </c>
      <c r="C665" s="126" t="s">
        <v>1255</v>
      </c>
      <c r="D665" s="125" t="s">
        <v>1256</v>
      </c>
      <c r="E665" s="127">
        <v>108</v>
      </c>
      <c r="F665" s="127">
        <v>40</v>
      </c>
      <c r="G665" s="127">
        <v>6</v>
      </c>
      <c r="H665" s="127">
        <v>62</v>
      </c>
      <c r="I665" s="127">
        <v>106</v>
      </c>
      <c r="J665" s="127">
        <v>40</v>
      </c>
      <c r="K665" s="127">
        <v>8</v>
      </c>
      <c r="L665" s="127">
        <v>58</v>
      </c>
      <c r="M665" s="127">
        <v>121</v>
      </c>
      <c r="N665" s="127">
        <v>43</v>
      </c>
      <c r="O665" s="127">
        <v>11</v>
      </c>
      <c r="P665" s="127">
        <v>67</v>
      </c>
    </row>
    <row r="666" spans="1:16" x14ac:dyDescent="0.25">
      <c r="A666" s="125" t="s">
        <v>1041</v>
      </c>
      <c r="B666" s="126" t="s">
        <v>1042</v>
      </c>
      <c r="C666" s="126" t="s">
        <v>1257</v>
      </c>
      <c r="D666" s="126" t="s">
        <v>1258</v>
      </c>
      <c r="E666" s="127">
        <v>1933</v>
      </c>
      <c r="F666" s="127">
        <v>287</v>
      </c>
      <c r="G666" s="127">
        <v>1100</v>
      </c>
      <c r="H666" s="127">
        <v>546</v>
      </c>
      <c r="I666" s="127">
        <v>2008</v>
      </c>
      <c r="J666" s="127">
        <v>286</v>
      </c>
      <c r="K666" s="127">
        <v>1162</v>
      </c>
      <c r="L666" s="127">
        <v>560</v>
      </c>
      <c r="M666" s="127">
        <v>1875</v>
      </c>
      <c r="N666" s="127">
        <v>266</v>
      </c>
      <c r="O666" s="127">
        <v>1065</v>
      </c>
      <c r="P666" s="127">
        <v>544</v>
      </c>
    </row>
    <row r="667" spans="1:16" x14ac:dyDescent="0.25">
      <c r="A667" s="125" t="s">
        <v>1041</v>
      </c>
      <c r="B667" s="126" t="s">
        <v>1042</v>
      </c>
      <c r="C667" s="126" t="s">
        <v>1259</v>
      </c>
      <c r="D667" s="125" t="s">
        <v>1260</v>
      </c>
      <c r="E667" s="127">
        <v>5539</v>
      </c>
      <c r="F667" s="127">
        <v>645</v>
      </c>
      <c r="G667" s="127">
        <v>2783</v>
      </c>
      <c r="H667" s="127">
        <v>2111</v>
      </c>
      <c r="I667" s="127">
        <v>5781</v>
      </c>
      <c r="J667" s="127">
        <v>905</v>
      </c>
      <c r="K667" s="127">
        <v>2771</v>
      </c>
      <c r="L667" s="127">
        <v>2105</v>
      </c>
      <c r="M667" s="127">
        <v>5727</v>
      </c>
      <c r="N667" s="127">
        <v>939</v>
      </c>
      <c r="O667" s="127">
        <v>2761</v>
      </c>
      <c r="P667" s="127">
        <v>2027</v>
      </c>
    </row>
    <row r="668" spans="1:16" x14ac:dyDescent="0.25">
      <c r="A668" s="125" t="s">
        <v>1041</v>
      </c>
      <c r="B668" s="126" t="s">
        <v>1042</v>
      </c>
      <c r="C668" s="126" t="s">
        <v>1261</v>
      </c>
      <c r="D668" s="125" t="s">
        <v>1262</v>
      </c>
      <c r="E668" s="127">
        <v>727</v>
      </c>
      <c r="F668" s="127">
        <v>272</v>
      </c>
      <c r="G668" s="127">
        <v>208</v>
      </c>
      <c r="H668" s="127">
        <v>247</v>
      </c>
      <c r="I668" s="127">
        <v>704</v>
      </c>
      <c r="J668" s="127">
        <v>272</v>
      </c>
      <c r="K668" s="127">
        <v>204</v>
      </c>
      <c r="L668" s="127">
        <v>228</v>
      </c>
      <c r="M668" s="127">
        <v>697</v>
      </c>
      <c r="N668" s="127">
        <v>272</v>
      </c>
      <c r="O668" s="127">
        <v>195</v>
      </c>
      <c r="P668" s="127">
        <v>230</v>
      </c>
    </row>
    <row r="669" spans="1:16" x14ac:dyDescent="0.25">
      <c r="A669" s="125" t="s">
        <v>1041</v>
      </c>
      <c r="B669" s="126" t="s">
        <v>1042</v>
      </c>
      <c r="C669" s="126" t="s">
        <v>1263</v>
      </c>
      <c r="D669" s="125" t="s">
        <v>1264</v>
      </c>
      <c r="E669" s="127">
        <v>521</v>
      </c>
      <c r="F669" s="127">
        <v>241</v>
      </c>
      <c r="G669" s="127">
        <v>48</v>
      </c>
      <c r="H669" s="127">
        <v>232</v>
      </c>
      <c r="I669" s="127">
        <v>550</v>
      </c>
      <c r="J669" s="127">
        <v>246</v>
      </c>
      <c r="K669" s="127">
        <v>69</v>
      </c>
      <c r="L669" s="127">
        <v>235</v>
      </c>
      <c r="M669" s="127">
        <v>606</v>
      </c>
      <c r="N669" s="127">
        <v>297</v>
      </c>
      <c r="O669" s="127">
        <v>67</v>
      </c>
      <c r="P669" s="127">
        <v>242</v>
      </c>
    </row>
    <row r="670" spans="1:16" x14ac:dyDescent="0.25">
      <c r="A670" s="125" t="s">
        <v>1041</v>
      </c>
      <c r="B670" s="126" t="s">
        <v>1042</v>
      </c>
      <c r="C670" s="126" t="s">
        <v>1265</v>
      </c>
      <c r="D670" s="125" t="s">
        <v>1266</v>
      </c>
      <c r="E670" s="127">
        <v>464</v>
      </c>
      <c r="F670" s="127">
        <v>95</v>
      </c>
      <c r="G670" s="127">
        <v>262</v>
      </c>
      <c r="H670" s="127">
        <v>107</v>
      </c>
      <c r="I670" s="127">
        <v>470</v>
      </c>
      <c r="J670" s="127">
        <v>97</v>
      </c>
      <c r="K670" s="127">
        <v>268</v>
      </c>
      <c r="L670" s="127">
        <v>105</v>
      </c>
      <c r="M670" s="127">
        <v>450</v>
      </c>
      <c r="N670" s="127">
        <v>98</v>
      </c>
      <c r="O670" s="127">
        <v>245</v>
      </c>
      <c r="P670" s="127">
        <v>107</v>
      </c>
    </row>
    <row r="671" spans="1:16" x14ac:dyDescent="0.25">
      <c r="A671" s="125" t="s">
        <v>1041</v>
      </c>
      <c r="B671" s="126" t="s">
        <v>1042</v>
      </c>
      <c r="C671" s="126" t="s">
        <v>1267</v>
      </c>
      <c r="D671" s="125" t="s">
        <v>1268</v>
      </c>
      <c r="E671" s="127">
        <v>32075</v>
      </c>
      <c r="F671" s="127">
        <v>2712</v>
      </c>
      <c r="G671" s="127">
        <v>21152</v>
      </c>
      <c r="H671" s="127">
        <v>8211</v>
      </c>
      <c r="I671" s="127">
        <v>31778</v>
      </c>
      <c r="J671" s="127">
        <v>2551</v>
      </c>
      <c r="K671" s="127">
        <v>21255</v>
      </c>
      <c r="L671" s="127">
        <v>7972</v>
      </c>
      <c r="M671" s="127">
        <v>31099</v>
      </c>
      <c r="N671" s="127">
        <v>2579</v>
      </c>
      <c r="O671" s="127">
        <v>20743</v>
      </c>
      <c r="P671" s="127">
        <v>7777</v>
      </c>
    </row>
    <row r="672" spans="1:16" x14ac:dyDescent="0.25">
      <c r="A672" s="125" t="s">
        <v>1041</v>
      </c>
      <c r="B672" s="126" t="s">
        <v>1042</v>
      </c>
      <c r="C672" s="126" t="s">
        <v>2357</v>
      </c>
      <c r="D672" s="125" t="s">
        <v>2357</v>
      </c>
      <c r="E672" s="127">
        <v>3</v>
      </c>
      <c r="F672" s="127">
        <v>1</v>
      </c>
      <c r="G672" s="127">
        <v>1</v>
      </c>
      <c r="H672" s="127">
        <v>1</v>
      </c>
      <c r="I672" s="127">
        <v>1</v>
      </c>
      <c r="J672" s="127">
        <v>0</v>
      </c>
      <c r="K672" s="127">
        <v>1</v>
      </c>
      <c r="L672" s="127">
        <v>0</v>
      </c>
      <c r="M672" s="127">
        <v>1</v>
      </c>
      <c r="N672" s="127">
        <v>0</v>
      </c>
      <c r="O672" s="127">
        <v>0</v>
      </c>
      <c r="P672" s="127">
        <v>1</v>
      </c>
    </row>
    <row r="673" spans="1:16" x14ac:dyDescent="0.25">
      <c r="A673" s="125" t="s">
        <v>2287</v>
      </c>
      <c r="B673" s="126" t="s">
        <v>2288</v>
      </c>
      <c r="C673" s="126" t="s">
        <v>2291</v>
      </c>
      <c r="D673" s="125" t="s">
        <v>2292</v>
      </c>
      <c r="E673" s="127">
        <v>1003</v>
      </c>
      <c r="F673" s="127">
        <v>78</v>
      </c>
      <c r="G673" s="127">
        <v>763</v>
      </c>
      <c r="H673" s="127">
        <v>162</v>
      </c>
      <c r="I673" s="127">
        <v>1062</v>
      </c>
      <c r="J673" s="127">
        <v>78</v>
      </c>
      <c r="K673" s="127">
        <v>822</v>
      </c>
      <c r="L673" s="127">
        <v>162</v>
      </c>
      <c r="M673" s="127">
        <v>903</v>
      </c>
      <c r="N673" s="127">
        <v>79</v>
      </c>
      <c r="O673" s="127">
        <v>667</v>
      </c>
      <c r="P673" s="127">
        <v>157</v>
      </c>
    </row>
    <row r="674" spans="1:16" x14ac:dyDescent="0.25">
      <c r="A674" s="125" t="s">
        <v>2287</v>
      </c>
      <c r="B674" s="126" t="s">
        <v>2288</v>
      </c>
      <c r="C674" s="126" t="s">
        <v>2298</v>
      </c>
      <c r="D674" s="125" t="s">
        <v>2299</v>
      </c>
      <c r="E674" s="127">
        <v>198</v>
      </c>
      <c r="F674" s="127">
        <v>11</v>
      </c>
      <c r="G674" s="127">
        <v>187</v>
      </c>
      <c r="H674" s="127">
        <v>0</v>
      </c>
      <c r="I674" s="127">
        <v>216</v>
      </c>
      <c r="J674" s="127">
        <v>21</v>
      </c>
      <c r="K674" s="127">
        <v>195</v>
      </c>
      <c r="L674" s="127">
        <v>0</v>
      </c>
      <c r="M674" s="127">
        <v>190</v>
      </c>
      <c r="N674" s="127">
        <v>21</v>
      </c>
      <c r="O674" s="127">
        <v>169</v>
      </c>
      <c r="P674" s="127">
        <v>0</v>
      </c>
    </row>
    <row r="675" spans="1:16" x14ac:dyDescent="0.25">
      <c r="A675" s="125" t="s">
        <v>2287</v>
      </c>
      <c r="B675" s="126" t="s">
        <v>2288</v>
      </c>
      <c r="C675" s="126" t="s">
        <v>2289</v>
      </c>
      <c r="D675" s="125" t="s">
        <v>2290</v>
      </c>
      <c r="E675" s="127">
        <v>9519</v>
      </c>
      <c r="F675" s="127">
        <v>1116</v>
      </c>
      <c r="G675" s="127">
        <v>6753</v>
      </c>
      <c r="H675" s="127">
        <v>1650</v>
      </c>
      <c r="I675" s="127">
        <v>9870</v>
      </c>
      <c r="J675" s="127">
        <v>1123</v>
      </c>
      <c r="K675" s="127">
        <v>7106</v>
      </c>
      <c r="L675" s="127">
        <v>1641</v>
      </c>
      <c r="M675" s="127">
        <v>10059</v>
      </c>
      <c r="N675" s="127">
        <v>1121</v>
      </c>
      <c r="O675" s="127">
        <v>7303</v>
      </c>
      <c r="P675" s="127">
        <v>1635</v>
      </c>
    </row>
    <row r="676" spans="1:16" x14ac:dyDescent="0.25">
      <c r="A676" s="125" t="s">
        <v>2287</v>
      </c>
      <c r="B676" s="126" t="s">
        <v>2288</v>
      </c>
      <c r="C676" s="126" t="s">
        <v>2296</v>
      </c>
      <c r="D676" s="125" t="s">
        <v>2297</v>
      </c>
      <c r="E676" s="127">
        <v>60</v>
      </c>
      <c r="F676" s="127">
        <v>1</v>
      </c>
      <c r="G676" s="127">
        <v>59</v>
      </c>
      <c r="H676" s="127">
        <v>0</v>
      </c>
      <c r="I676" s="127">
        <v>72</v>
      </c>
      <c r="J676" s="127">
        <v>3</v>
      </c>
      <c r="K676" s="127">
        <v>69</v>
      </c>
      <c r="L676" s="127">
        <v>0</v>
      </c>
      <c r="M676" s="127">
        <v>62</v>
      </c>
      <c r="N676" s="127">
        <v>3</v>
      </c>
      <c r="O676" s="127">
        <v>59</v>
      </c>
      <c r="P676" s="127">
        <v>0</v>
      </c>
    </row>
    <row r="677" spans="1:16" x14ac:dyDescent="0.25">
      <c r="A677" s="125" t="s">
        <v>2287</v>
      </c>
      <c r="B677" s="126" t="s">
        <v>2288</v>
      </c>
      <c r="C677" s="126" t="s">
        <v>2302</v>
      </c>
      <c r="D677" s="125" t="s">
        <v>2303</v>
      </c>
      <c r="E677" s="127">
        <v>498</v>
      </c>
      <c r="F677" s="127">
        <v>2</v>
      </c>
      <c r="G677" s="127">
        <v>495</v>
      </c>
      <c r="H677" s="127">
        <v>1</v>
      </c>
      <c r="I677" s="127">
        <v>525</v>
      </c>
      <c r="J677" s="127">
        <v>1</v>
      </c>
      <c r="K677" s="127">
        <v>522</v>
      </c>
      <c r="L677" s="127">
        <v>2</v>
      </c>
      <c r="M677" s="127">
        <v>490</v>
      </c>
      <c r="N677" s="127">
        <v>1</v>
      </c>
      <c r="O677" s="127">
        <v>487</v>
      </c>
      <c r="P677" s="127">
        <v>2</v>
      </c>
    </row>
    <row r="678" spans="1:16" x14ac:dyDescent="0.25">
      <c r="A678" s="125" t="s">
        <v>2287</v>
      </c>
      <c r="B678" s="126" t="s">
        <v>2288</v>
      </c>
      <c r="C678" s="126" t="s">
        <v>2300</v>
      </c>
      <c r="D678" s="125" t="s">
        <v>2301</v>
      </c>
      <c r="E678" s="127">
        <v>89</v>
      </c>
      <c r="F678" s="127">
        <v>0</v>
      </c>
      <c r="G678" s="127">
        <v>88</v>
      </c>
      <c r="H678" s="127">
        <v>1</v>
      </c>
      <c r="I678" s="127">
        <v>97</v>
      </c>
      <c r="J678" s="127">
        <v>0</v>
      </c>
      <c r="K678" s="127">
        <v>97</v>
      </c>
      <c r="L678" s="127">
        <v>0</v>
      </c>
      <c r="M678" s="127">
        <v>120</v>
      </c>
      <c r="N678" s="127">
        <v>0</v>
      </c>
      <c r="O678" s="127">
        <v>120</v>
      </c>
      <c r="P678" s="127">
        <v>0</v>
      </c>
    </row>
    <row r="679" spans="1:16" x14ac:dyDescent="0.25">
      <c r="A679" s="125" t="s">
        <v>2287</v>
      </c>
      <c r="B679" s="126" t="s">
        <v>2288</v>
      </c>
      <c r="C679" s="126" t="s">
        <v>2295</v>
      </c>
      <c r="D679" s="125" t="s">
        <v>403</v>
      </c>
      <c r="E679" s="127">
        <v>182</v>
      </c>
      <c r="F679" s="127">
        <v>12</v>
      </c>
      <c r="G679" s="127">
        <v>160</v>
      </c>
      <c r="H679" s="127">
        <v>10</v>
      </c>
      <c r="I679" s="127">
        <v>197</v>
      </c>
      <c r="J679" s="127">
        <v>17</v>
      </c>
      <c r="K679" s="127">
        <v>170</v>
      </c>
      <c r="L679" s="127">
        <v>10</v>
      </c>
      <c r="M679" s="127">
        <v>208</v>
      </c>
      <c r="N679" s="127">
        <v>17</v>
      </c>
      <c r="O679" s="127">
        <v>179</v>
      </c>
      <c r="P679" s="127">
        <v>12</v>
      </c>
    </row>
    <row r="680" spans="1:16" x14ac:dyDescent="0.25">
      <c r="A680" s="125" t="s">
        <v>2287</v>
      </c>
      <c r="B680" s="126" t="s">
        <v>2288</v>
      </c>
      <c r="C680" s="126" t="s">
        <v>2293</v>
      </c>
      <c r="D680" s="125" t="s">
        <v>2294</v>
      </c>
      <c r="E680" s="127">
        <v>79</v>
      </c>
      <c r="F680" s="127">
        <v>20</v>
      </c>
      <c r="G680" s="127">
        <v>58</v>
      </c>
      <c r="H680" s="127">
        <v>1</v>
      </c>
      <c r="I680" s="127">
        <v>78</v>
      </c>
      <c r="J680" s="127">
        <v>21</v>
      </c>
      <c r="K680" s="127">
        <v>57</v>
      </c>
      <c r="L680" s="127">
        <v>0</v>
      </c>
      <c r="M680" s="127">
        <v>80</v>
      </c>
      <c r="N680" s="127">
        <v>21</v>
      </c>
      <c r="O680" s="127">
        <v>58</v>
      </c>
      <c r="P680" s="127">
        <v>1</v>
      </c>
    </row>
    <row r="681" spans="1:16" x14ac:dyDescent="0.25">
      <c r="A681" s="125" t="s">
        <v>2287</v>
      </c>
      <c r="B681" s="126" t="s">
        <v>2288</v>
      </c>
      <c r="C681" s="126" t="s">
        <v>2357</v>
      </c>
      <c r="D681" s="125" t="s">
        <v>2357</v>
      </c>
      <c r="E681" s="127">
        <v>3</v>
      </c>
      <c r="F681" s="127">
        <v>3</v>
      </c>
      <c r="G681" s="127">
        <v>0</v>
      </c>
      <c r="H681" s="127">
        <v>0</v>
      </c>
      <c r="I681" s="127">
        <v>3</v>
      </c>
      <c r="J681" s="127">
        <v>2</v>
      </c>
      <c r="K681" s="127">
        <v>1</v>
      </c>
      <c r="L681" s="127">
        <v>0</v>
      </c>
      <c r="M681" s="127">
        <v>9</v>
      </c>
      <c r="N681" s="127">
        <v>2</v>
      </c>
      <c r="O681" s="127">
        <v>6</v>
      </c>
      <c r="P681" s="127">
        <v>1</v>
      </c>
    </row>
    <row r="682" spans="1:16" x14ac:dyDescent="0.25">
      <c r="A682" s="125" t="s">
        <v>2304</v>
      </c>
      <c r="B682" s="126" t="s">
        <v>2305</v>
      </c>
      <c r="C682" s="126" t="s">
        <v>2308</v>
      </c>
      <c r="D682" s="125" t="s">
        <v>441</v>
      </c>
      <c r="E682" s="127">
        <v>2700</v>
      </c>
      <c r="F682" s="127">
        <v>173</v>
      </c>
      <c r="G682" s="127">
        <v>2329</v>
      </c>
      <c r="H682" s="127">
        <v>198</v>
      </c>
      <c r="I682" s="127">
        <v>2572</v>
      </c>
      <c r="J682" s="127">
        <v>172</v>
      </c>
      <c r="K682" s="127">
        <v>2211</v>
      </c>
      <c r="L682" s="127">
        <v>189</v>
      </c>
      <c r="M682" s="127">
        <v>2584</v>
      </c>
      <c r="N682" s="127">
        <v>175</v>
      </c>
      <c r="O682" s="127">
        <v>2228</v>
      </c>
      <c r="P682" s="127">
        <v>181</v>
      </c>
    </row>
    <row r="683" spans="1:16" x14ac:dyDescent="0.25">
      <c r="A683" s="125" t="s">
        <v>2304</v>
      </c>
      <c r="B683" s="126" t="s">
        <v>2305</v>
      </c>
      <c r="C683" s="126" t="s">
        <v>2309</v>
      </c>
      <c r="D683" s="125" t="s">
        <v>2310</v>
      </c>
      <c r="E683" s="127">
        <v>711</v>
      </c>
      <c r="F683" s="127">
        <v>245</v>
      </c>
      <c r="G683" s="127">
        <v>247</v>
      </c>
      <c r="H683" s="127">
        <v>219</v>
      </c>
      <c r="I683" s="127">
        <v>732</v>
      </c>
      <c r="J683" s="127">
        <v>241</v>
      </c>
      <c r="K683" s="127">
        <v>275</v>
      </c>
      <c r="L683" s="127">
        <v>216</v>
      </c>
      <c r="M683" s="127">
        <v>681</v>
      </c>
      <c r="N683" s="127">
        <v>243</v>
      </c>
      <c r="O683" s="127">
        <v>225</v>
      </c>
      <c r="P683" s="127">
        <v>213</v>
      </c>
    </row>
    <row r="684" spans="1:16" x14ac:dyDescent="0.25">
      <c r="A684" s="125" t="s">
        <v>2304</v>
      </c>
      <c r="B684" s="126" t="s">
        <v>2305</v>
      </c>
      <c r="C684" s="126" t="s">
        <v>2311</v>
      </c>
      <c r="D684" s="125" t="s">
        <v>623</v>
      </c>
      <c r="E684" s="127">
        <v>243</v>
      </c>
      <c r="F684" s="127">
        <v>84</v>
      </c>
      <c r="G684" s="127">
        <v>68</v>
      </c>
      <c r="H684" s="127">
        <v>91</v>
      </c>
      <c r="I684" s="127">
        <v>249</v>
      </c>
      <c r="J684" s="127">
        <v>87</v>
      </c>
      <c r="K684" s="127">
        <v>76</v>
      </c>
      <c r="L684" s="127">
        <v>86</v>
      </c>
      <c r="M684" s="127">
        <v>257</v>
      </c>
      <c r="N684" s="127">
        <v>85</v>
      </c>
      <c r="O684" s="127">
        <v>77</v>
      </c>
      <c r="P684" s="127">
        <v>95</v>
      </c>
    </row>
    <row r="685" spans="1:16" x14ac:dyDescent="0.25">
      <c r="A685" s="125" t="s">
        <v>2304</v>
      </c>
      <c r="B685" s="126" t="s">
        <v>2305</v>
      </c>
      <c r="C685" s="126" t="s">
        <v>2306</v>
      </c>
      <c r="D685" s="125" t="s">
        <v>2307</v>
      </c>
      <c r="E685" s="127">
        <v>15279</v>
      </c>
      <c r="F685" s="127">
        <v>3215</v>
      </c>
      <c r="G685" s="127">
        <v>8553</v>
      </c>
      <c r="H685" s="127">
        <v>3511</v>
      </c>
      <c r="I685" s="127">
        <v>18322</v>
      </c>
      <c r="J685" s="127">
        <v>3822</v>
      </c>
      <c r="K685" s="127">
        <v>11009</v>
      </c>
      <c r="L685" s="127">
        <v>3491</v>
      </c>
      <c r="M685" s="127">
        <v>20445</v>
      </c>
      <c r="N685" s="127">
        <v>3882</v>
      </c>
      <c r="O685" s="127">
        <v>13096</v>
      </c>
      <c r="P685" s="127">
        <v>3467</v>
      </c>
    </row>
    <row r="686" spans="1:16" x14ac:dyDescent="0.25">
      <c r="A686" s="125" t="s">
        <v>2304</v>
      </c>
      <c r="B686" s="126" t="s">
        <v>2305</v>
      </c>
      <c r="C686" s="126" t="s">
        <v>2357</v>
      </c>
      <c r="D686" s="125" t="s">
        <v>2357</v>
      </c>
      <c r="E686" s="127">
        <v>8</v>
      </c>
      <c r="F686" s="127">
        <v>0</v>
      </c>
      <c r="G686" s="127">
        <v>6</v>
      </c>
      <c r="H686" s="127">
        <v>2</v>
      </c>
      <c r="I686" s="127">
        <v>11</v>
      </c>
      <c r="J686" s="127">
        <v>0</v>
      </c>
      <c r="K686" s="127">
        <v>9</v>
      </c>
      <c r="L686" s="127">
        <v>2</v>
      </c>
      <c r="M686" s="127">
        <v>11</v>
      </c>
      <c r="N686" s="127">
        <v>0</v>
      </c>
      <c r="O686" s="127">
        <v>9</v>
      </c>
      <c r="P686" s="127">
        <v>2</v>
      </c>
    </row>
    <row r="687" spans="1:16" x14ac:dyDescent="0.25">
      <c r="A687" s="125" t="s">
        <v>1330</v>
      </c>
      <c r="B687" s="126" t="s">
        <v>1331</v>
      </c>
      <c r="C687" s="126" t="s">
        <v>1334</v>
      </c>
      <c r="D687" s="125" t="s">
        <v>1335</v>
      </c>
      <c r="E687" s="127">
        <v>1504</v>
      </c>
      <c r="F687" s="127">
        <v>500</v>
      </c>
      <c r="G687" s="127">
        <v>591</v>
      </c>
      <c r="H687" s="127">
        <v>413</v>
      </c>
      <c r="I687" s="127">
        <v>1547</v>
      </c>
      <c r="J687" s="127">
        <v>498</v>
      </c>
      <c r="K687" s="127">
        <v>628</v>
      </c>
      <c r="L687" s="127">
        <v>421</v>
      </c>
      <c r="M687" s="127">
        <v>1513</v>
      </c>
      <c r="N687" s="127">
        <v>492</v>
      </c>
      <c r="O687" s="127">
        <v>605</v>
      </c>
      <c r="P687" s="127">
        <v>416</v>
      </c>
    </row>
    <row r="688" spans="1:16" x14ac:dyDescent="0.25">
      <c r="A688" s="125" t="s">
        <v>1330</v>
      </c>
      <c r="B688" s="126" t="s">
        <v>1331</v>
      </c>
      <c r="C688" s="126" t="s">
        <v>1336</v>
      </c>
      <c r="D688" s="125" t="s">
        <v>1337</v>
      </c>
      <c r="E688" s="127">
        <v>494</v>
      </c>
      <c r="F688" s="127">
        <v>171</v>
      </c>
      <c r="G688" s="127">
        <v>118</v>
      </c>
      <c r="H688" s="127">
        <v>205</v>
      </c>
      <c r="I688" s="127">
        <v>492</v>
      </c>
      <c r="J688" s="127">
        <v>176</v>
      </c>
      <c r="K688" s="127">
        <v>127</v>
      </c>
      <c r="L688" s="127">
        <v>189</v>
      </c>
      <c r="M688" s="127">
        <v>517</v>
      </c>
      <c r="N688" s="127">
        <v>176</v>
      </c>
      <c r="O688" s="127">
        <v>120</v>
      </c>
      <c r="P688" s="127">
        <v>221</v>
      </c>
    </row>
    <row r="689" spans="1:16" x14ac:dyDescent="0.25">
      <c r="A689" s="125" t="s">
        <v>1330</v>
      </c>
      <c r="B689" s="126" t="s">
        <v>1331</v>
      </c>
      <c r="C689" s="126" t="s">
        <v>1338</v>
      </c>
      <c r="D689" s="125" t="s">
        <v>1339</v>
      </c>
      <c r="E689" s="127">
        <v>2072</v>
      </c>
      <c r="F689" s="127">
        <v>567</v>
      </c>
      <c r="G689" s="127">
        <v>916</v>
      </c>
      <c r="H689" s="127">
        <v>589</v>
      </c>
      <c r="I689" s="127">
        <v>2130</v>
      </c>
      <c r="J689" s="127">
        <v>587</v>
      </c>
      <c r="K689" s="127">
        <v>1013</v>
      </c>
      <c r="L689" s="127">
        <v>530</v>
      </c>
      <c r="M689" s="127">
        <v>2109</v>
      </c>
      <c r="N689" s="127">
        <v>576</v>
      </c>
      <c r="O689" s="127">
        <v>950</v>
      </c>
      <c r="P689" s="127">
        <v>583</v>
      </c>
    </row>
    <row r="690" spans="1:16" x14ac:dyDescent="0.25">
      <c r="A690" s="125" t="s">
        <v>1330</v>
      </c>
      <c r="B690" s="126" t="s">
        <v>1331</v>
      </c>
      <c r="C690" s="126" t="s">
        <v>1340</v>
      </c>
      <c r="D690" s="125" t="s">
        <v>1341</v>
      </c>
      <c r="E690" s="127">
        <v>957</v>
      </c>
      <c r="F690" s="127">
        <v>364</v>
      </c>
      <c r="G690" s="127">
        <v>236</v>
      </c>
      <c r="H690" s="127">
        <v>357</v>
      </c>
      <c r="I690" s="127">
        <v>944</v>
      </c>
      <c r="J690" s="127">
        <v>379</v>
      </c>
      <c r="K690" s="127">
        <v>212</v>
      </c>
      <c r="L690" s="127">
        <v>353</v>
      </c>
      <c r="M690" s="127">
        <v>938</v>
      </c>
      <c r="N690" s="127">
        <v>386</v>
      </c>
      <c r="O690" s="127">
        <v>199</v>
      </c>
      <c r="P690" s="127">
        <v>353</v>
      </c>
    </row>
    <row r="691" spans="1:16" x14ac:dyDescent="0.25">
      <c r="A691" s="125" t="s">
        <v>1330</v>
      </c>
      <c r="B691" s="126" t="s">
        <v>1331</v>
      </c>
      <c r="C691" s="126" t="s">
        <v>1342</v>
      </c>
      <c r="D691" s="125" t="s">
        <v>1343</v>
      </c>
      <c r="E691" s="127">
        <v>339</v>
      </c>
      <c r="F691" s="127">
        <v>111</v>
      </c>
      <c r="G691" s="127">
        <v>125</v>
      </c>
      <c r="H691" s="127">
        <v>103</v>
      </c>
      <c r="I691" s="127">
        <v>333</v>
      </c>
      <c r="J691" s="127">
        <v>108</v>
      </c>
      <c r="K691" s="127">
        <v>127</v>
      </c>
      <c r="L691" s="127">
        <v>98</v>
      </c>
      <c r="M691" s="127">
        <v>325</v>
      </c>
      <c r="N691" s="127">
        <v>113</v>
      </c>
      <c r="O691" s="127">
        <v>114</v>
      </c>
      <c r="P691" s="127">
        <v>98</v>
      </c>
    </row>
    <row r="692" spans="1:16" x14ac:dyDescent="0.25">
      <c r="A692" s="125" t="s">
        <v>1330</v>
      </c>
      <c r="B692" s="126" t="s">
        <v>1331</v>
      </c>
      <c r="C692" s="126" t="s">
        <v>1344</v>
      </c>
      <c r="D692" s="125" t="s">
        <v>1345</v>
      </c>
      <c r="E692" s="127">
        <v>413</v>
      </c>
      <c r="F692" s="127">
        <v>184</v>
      </c>
      <c r="G692" s="127">
        <v>118</v>
      </c>
      <c r="H692" s="127">
        <v>111</v>
      </c>
      <c r="I692" s="127">
        <v>386</v>
      </c>
      <c r="J692" s="127">
        <v>185</v>
      </c>
      <c r="K692" s="127">
        <v>105</v>
      </c>
      <c r="L692" s="127">
        <v>96</v>
      </c>
      <c r="M692" s="127">
        <v>479</v>
      </c>
      <c r="N692" s="127">
        <v>215</v>
      </c>
      <c r="O692" s="127">
        <v>150</v>
      </c>
      <c r="P692" s="127">
        <v>114</v>
      </c>
    </row>
    <row r="693" spans="1:16" x14ac:dyDescent="0.25">
      <c r="A693" s="125" t="s">
        <v>1330</v>
      </c>
      <c r="B693" s="126" t="s">
        <v>1331</v>
      </c>
      <c r="C693" s="126" t="s">
        <v>1346</v>
      </c>
      <c r="D693" s="125" t="s">
        <v>1347</v>
      </c>
      <c r="E693" s="127">
        <v>2441</v>
      </c>
      <c r="F693" s="127">
        <v>556</v>
      </c>
      <c r="G693" s="127">
        <v>927</v>
      </c>
      <c r="H693" s="127">
        <v>958</v>
      </c>
      <c r="I693" s="127">
        <v>2408</v>
      </c>
      <c r="J693" s="127">
        <v>551</v>
      </c>
      <c r="K693" s="127">
        <v>912</v>
      </c>
      <c r="L693" s="127">
        <v>945</v>
      </c>
      <c r="M693" s="127">
        <v>2410</v>
      </c>
      <c r="N693" s="127">
        <v>550</v>
      </c>
      <c r="O693" s="127">
        <v>916</v>
      </c>
      <c r="P693" s="127">
        <v>944</v>
      </c>
    </row>
    <row r="694" spans="1:16" x14ac:dyDescent="0.25">
      <c r="A694" s="125" t="s">
        <v>1330</v>
      </c>
      <c r="B694" s="126" t="s">
        <v>1331</v>
      </c>
      <c r="C694" s="126" t="s">
        <v>1348</v>
      </c>
      <c r="D694" s="125" t="s">
        <v>1349</v>
      </c>
      <c r="E694" s="127">
        <v>387</v>
      </c>
      <c r="F694" s="127">
        <v>194</v>
      </c>
      <c r="G694" s="127">
        <v>60</v>
      </c>
      <c r="H694" s="127">
        <v>133</v>
      </c>
      <c r="I694" s="127">
        <v>363</v>
      </c>
      <c r="J694" s="127">
        <v>193</v>
      </c>
      <c r="K694" s="127">
        <v>38</v>
      </c>
      <c r="L694" s="127">
        <v>132</v>
      </c>
      <c r="M694" s="127">
        <v>362</v>
      </c>
      <c r="N694" s="127">
        <v>193</v>
      </c>
      <c r="O694" s="127">
        <v>41</v>
      </c>
      <c r="P694" s="127">
        <v>128</v>
      </c>
    </row>
    <row r="695" spans="1:16" x14ac:dyDescent="0.25">
      <c r="A695" s="125" t="s">
        <v>1330</v>
      </c>
      <c r="B695" s="126" t="s">
        <v>1331</v>
      </c>
      <c r="C695" s="126" t="s">
        <v>1350</v>
      </c>
      <c r="D695" s="125" t="s">
        <v>1351</v>
      </c>
      <c r="E695" s="127">
        <v>285</v>
      </c>
      <c r="F695" s="127">
        <v>95</v>
      </c>
      <c r="G695" s="127">
        <v>40</v>
      </c>
      <c r="H695" s="127">
        <v>150</v>
      </c>
      <c r="I695" s="127">
        <v>294</v>
      </c>
      <c r="J695" s="127">
        <v>93</v>
      </c>
      <c r="K695" s="127">
        <v>46</v>
      </c>
      <c r="L695" s="127">
        <v>155</v>
      </c>
      <c r="M695" s="127">
        <v>300</v>
      </c>
      <c r="N695" s="127">
        <v>90</v>
      </c>
      <c r="O695" s="127">
        <v>52</v>
      </c>
      <c r="P695" s="127">
        <v>158</v>
      </c>
    </row>
    <row r="696" spans="1:16" x14ac:dyDescent="0.25">
      <c r="A696" s="125" t="s">
        <v>1330</v>
      </c>
      <c r="B696" s="126" t="s">
        <v>1331</v>
      </c>
      <c r="C696" s="126" t="s">
        <v>1352</v>
      </c>
      <c r="D696" s="125" t="s">
        <v>1353</v>
      </c>
      <c r="E696" s="127">
        <v>8028</v>
      </c>
      <c r="F696" s="127">
        <v>2338</v>
      </c>
      <c r="G696" s="127">
        <v>3236</v>
      </c>
      <c r="H696" s="127">
        <v>2454</v>
      </c>
      <c r="I696" s="127">
        <v>8137</v>
      </c>
      <c r="J696" s="127">
        <v>2368</v>
      </c>
      <c r="K696" s="127">
        <v>3306</v>
      </c>
      <c r="L696" s="127">
        <v>2463</v>
      </c>
      <c r="M696" s="127">
        <v>7924</v>
      </c>
      <c r="N696" s="127">
        <v>2277</v>
      </c>
      <c r="O696" s="127">
        <v>3234</v>
      </c>
      <c r="P696" s="127">
        <v>2413</v>
      </c>
    </row>
    <row r="697" spans="1:16" x14ac:dyDescent="0.25">
      <c r="A697" s="125" t="s">
        <v>1330</v>
      </c>
      <c r="B697" s="126" t="s">
        <v>1331</v>
      </c>
      <c r="C697" s="126" t="s">
        <v>1354</v>
      </c>
      <c r="D697" s="125" t="s">
        <v>1355</v>
      </c>
      <c r="E697" s="127">
        <v>1626</v>
      </c>
      <c r="F697" s="127">
        <v>599</v>
      </c>
      <c r="G697" s="127">
        <v>551</v>
      </c>
      <c r="H697" s="127">
        <v>476</v>
      </c>
      <c r="I697" s="127">
        <v>1653</v>
      </c>
      <c r="J697" s="127">
        <v>598</v>
      </c>
      <c r="K697" s="127">
        <v>567</v>
      </c>
      <c r="L697" s="127">
        <v>488</v>
      </c>
      <c r="M697" s="127">
        <v>1654</v>
      </c>
      <c r="N697" s="127">
        <v>638</v>
      </c>
      <c r="O697" s="127">
        <v>535</v>
      </c>
      <c r="P697" s="127">
        <v>481</v>
      </c>
    </row>
    <row r="698" spans="1:16" x14ac:dyDescent="0.25">
      <c r="A698" s="125" t="s">
        <v>1330</v>
      </c>
      <c r="B698" s="126" t="s">
        <v>1331</v>
      </c>
      <c r="C698" s="126" t="s">
        <v>1356</v>
      </c>
      <c r="D698" s="125" t="s">
        <v>231</v>
      </c>
      <c r="E698" s="127">
        <v>777</v>
      </c>
      <c r="F698" s="127">
        <v>276</v>
      </c>
      <c r="G698" s="127">
        <v>184</v>
      </c>
      <c r="H698" s="127">
        <v>317</v>
      </c>
      <c r="I698" s="127">
        <v>778</v>
      </c>
      <c r="J698" s="127">
        <v>276</v>
      </c>
      <c r="K698" s="127">
        <v>191</v>
      </c>
      <c r="L698" s="127">
        <v>311</v>
      </c>
      <c r="M698" s="127">
        <v>758</v>
      </c>
      <c r="N698" s="127">
        <v>272</v>
      </c>
      <c r="O698" s="127">
        <v>179</v>
      </c>
      <c r="P698" s="127">
        <v>307</v>
      </c>
    </row>
    <row r="699" spans="1:16" x14ac:dyDescent="0.25">
      <c r="A699" s="125" t="s">
        <v>1330</v>
      </c>
      <c r="B699" s="126" t="s">
        <v>1331</v>
      </c>
      <c r="C699" s="126" t="s">
        <v>1357</v>
      </c>
      <c r="D699" s="125" t="s">
        <v>1358</v>
      </c>
      <c r="E699" s="127">
        <v>906</v>
      </c>
      <c r="F699" s="127">
        <v>151</v>
      </c>
      <c r="G699" s="127">
        <v>467</v>
      </c>
      <c r="H699" s="127">
        <v>288</v>
      </c>
      <c r="I699" s="127">
        <v>947</v>
      </c>
      <c r="J699" s="127">
        <v>154</v>
      </c>
      <c r="K699" s="127">
        <v>487</v>
      </c>
      <c r="L699" s="127">
        <v>306</v>
      </c>
      <c r="M699" s="127">
        <v>914</v>
      </c>
      <c r="N699" s="127">
        <v>148</v>
      </c>
      <c r="O699" s="127">
        <v>473</v>
      </c>
      <c r="P699" s="127">
        <v>293</v>
      </c>
    </row>
    <row r="700" spans="1:16" x14ac:dyDescent="0.25">
      <c r="A700" s="125" t="s">
        <v>1330</v>
      </c>
      <c r="B700" s="126" t="s">
        <v>1331</v>
      </c>
      <c r="C700" s="126" t="s">
        <v>1359</v>
      </c>
      <c r="D700" s="125" t="s">
        <v>1360</v>
      </c>
      <c r="E700" s="127">
        <v>540</v>
      </c>
      <c r="F700" s="127">
        <v>234</v>
      </c>
      <c r="G700" s="127">
        <v>115</v>
      </c>
      <c r="H700" s="127">
        <v>191</v>
      </c>
      <c r="I700" s="127">
        <v>545</v>
      </c>
      <c r="J700" s="127">
        <v>234</v>
      </c>
      <c r="K700" s="127">
        <v>119</v>
      </c>
      <c r="L700" s="127">
        <v>192</v>
      </c>
      <c r="M700" s="127">
        <v>516</v>
      </c>
      <c r="N700" s="127">
        <v>232</v>
      </c>
      <c r="O700" s="127">
        <v>93</v>
      </c>
      <c r="P700" s="127">
        <v>191</v>
      </c>
    </row>
    <row r="701" spans="1:16" x14ac:dyDescent="0.25">
      <c r="A701" s="125" t="s">
        <v>1330</v>
      </c>
      <c r="B701" s="126" t="s">
        <v>1331</v>
      </c>
      <c r="C701" s="126" t="s">
        <v>1361</v>
      </c>
      <c r="D701" s="125" t="s">
        <v>1362</v>
      </c>
      <c r="E701" s="127">
        <v>1081</v>
      </c>
      <c r="F701" s="127">
        <v>445</v>
      </c>
      <c r="G701" s="127">
        <v>394</v>
      </c>
      <c r="H701" s="127">
        <v>242</v>
      </c>
      <c r="I701" s="127">
        <v>1051</v>
      </c>
      <c r="J701" s="127">
        <v>445</v>
      </c>
      <c r="K701" s="127">
        <v>356</v>
      </c>
      <c r="L701" s="127">
        <v>250</v>
      </c>
      <c r="M701" s="127">
        <v>1090</v>
      </c>
      <c r="N701" s="127">
        <v>438</v>
      </c>
      <c r="O701" s="127">
        <v>393</v>
      </c>
      <c r="P701" s="127">
        <v>259</v>
      </c>
    </row>
    <row r="702" spans="1:16" x14ac:dyDescent="0.25">
      <c r="A702" s="125" t="s">
        <v>1330</v>
      </c>
      <c r="B702" s="126" t="s">
        <v>1331</v>
      </c>
      <c r="C702" s="126" t="s">
        <v>1363</v>
      </c>
      <c r="D702" s="125" t="s">
        <v>1364</v>
      </c>
      <c r="E702" s="127">
        <v>612</v>
      </c>
      <c r="F702" s="127">
        <v>266</v>
      </c>
      <c r="G702" s="127">
        <v>82</v>
      </c>
      <c r="H702" s="127">
        <v>264</v>
      </c>
      <c r="I702" s="127">
        <v>599</v>
      </c>
      <c r="J702" s="127">
        <v>264</v>
      </c>
      <c r="K702" s="127">
        <v>83</v>
      </c>
      <c r="L702" s="127">
        <v>252</v>
      </c>
      <c r="M702" s="127">
        <v>574</v>
      </c>
      <c r="N702" s="127">
        <v>260</v>
      </c>
      <c r="O702" s="127">
        <v>72</v>
      </c>
      <c r="P702" s="127">
        <v>242</v>
      </c>
    </row>
    <row r="703" spans="1:16" x14ac:dyDescent="0.25">
      <c r="A703" s="125" t="s">
        <v>1330</v>
      </c>
      <c r="B703" s="126" t="s">
        <v>1331</v>
      </c>
      <c r="C703" s="126" t="s">
        <v>1365</v>
      </c>
      <c r="D703" s="125" t="s">
        <v>1366</v>
      </c>
      <c r="E703" s="127">
        <v>4961</v>
      </c>
      <c r="F703" s="127">
        <v>1337</v>
      </c>
      <c r="G703" s="127">
        <v>1896</v>
      </c>
      <c r="H703" s="127">
        <v>1728</v>
      </c>
      <c r="I703" s="127">
        <v>4996</v>
      </c>
      <c r="J703" s="127">
        <v>1322</v>
      </c>
      <c r="K703" s="127">
        <v>1954</v>
      </c>
      <c r="L703" s="127">
        <v>1720</v>
      </c>
      <c r="M703" s="127">
        <v>4905</v>
      </c>
      <c r="N703" s="127">
        <v>1314</v>
      </c>
      <c r="O703" s="127">
        <v>1880</v>
      </c>
      <c r="P703" s="127">
        <v>1711</v>
      </c>
    </row>
    <row r="704" spans="1:16" x14ac:dyDescent="0.25">
      <c r="A704" s="125" t="s">
        <v>1330</v>
      </c>
      <c r="B704" s="126" t="s">
        <v>1331</v>
      </c>
      <c r="C704" s="126" t="s">
        <v>1367</v>
      </c>
      <c r="D704" s="125" t="s">
        <v>1368</v>
      </c>
      <c r="E704" s="127">
        <v>307</v>
      </c>
      <c r="F704" s="127">
        <v>164</v>
      </c>
      <c r="G704" s="127">
        <v>31</v>
      </c>
      <c r="H704" s="127">
        <v>112</v>
      </c>
      <c r="I704" s="127">
        <v>315</v>
      </c>
      <c r="J704" s="127">
        <v>160</v>
      </c>
      <c r="K704" s="127">
        <v>39</v>
      </c>
      <c r="L704" s="127">
        <v>116</v>
      </c>
      <c r="M704" s="127">
        <v>297</v>
      </c>
      <c r="N704" s="127">
        <v>159</v>
      </c>
      <c r="O704" s="127">
        <v>31</v>
      </c>
      <c r="P704" s="127">
        <v>107</v>
      </c>
    </row>
    <row r="705" spans="1:16" x14ac:dyDescent="0.25">
      <c r="A705" s="125" t="s">
        <v>1330</v>
      </c>
      <c r="B705" s="126" t="s">
        <v>1331</v>
      </c>
      <c r="C705" s="126" t="s">
        <v>1332</v>
      </c>
      <c r="D705" s="125" t="s">
        <v>1333</v>
      </c>
      <c r="E705" s="127">
        <v>131733</v>
      </c>
      <c r="F705" s="127">
        <v>24152</v>
      </c>
      <c r="G705" s="127">
        <v>84824</v>
      </c>
      <c r="H705" s="127">
        <v>22757</v>
      </c>
      <c r="I705" s="127">
        <v>131945</v>
      </c>
      <c r="J705" s="127">
        <v>25458</v>
      </c>
      <c r="K705" s="127">
        <v>83811</v>
      </c>
      <c r="L705" s="127">
        <v>22676</v>
      </c>
      <c r="M705" s="127">
        <v>128527</v>
      </c>
      <c r="N705" s="127">
        <v>23735</v>
      </c>
      <c r="O705" s="127">
        <v>82585</v>
      </c>
      <c r="P705" s="127">
        <v>22207</v>
      </c>
    </row>
    <row r="706" spans="1:16" x14ac:dyDescent="0.25">
      <c r="A706" s="125" t="s">
        <v>1330</v>
      </c>
      <c r="B706" s="126" t="s">
        <v>1331</v>
      </c>
      <c r="C706" s="126" t="s">
        <v>1369</v>
      </c>
      <c r="D706" s="125" t="s">
        <v>1370</v>
      </c>
      <c r="E706" s="127">
        <v>577</v>
      </c>
      <c r="F706" s="127">
        <v>209</v>
      </c>
      <c r="G706" s="127">
        <v>76</v>
      </c>
      <c r="H706" s="127">
        <v>292</v>
      </c>
      <c r="I706" s="127">
        <v>546</v>
      </c>
      <c r="J706" s="127">
        <v>209</v>
      </c>
      <c r="K706" s="127">
        <v>70</v>
      </c>
      <c r="L706" s="127">
        <v>267</v>
      </c>
      <c r="M706" s="127">
        <v>542</v>
      </c>
      <c r="N706" s="127">
        <v>212</v>
      </c>
      <c r="O706" s="127">
        <v>84</v>
      </c>
      <c r="P706" s="127">
        <v>246</v>
      </c>
    </row>
    <row r="707" spans="1:16" x14ac:dyDescent="0.25">
      <c r="A707" s="125" t="s">
        <v>1330</v>
      </c>
      <c r="B707" s="126" t="s">
        <v>1331</v>
      </c>
      <c r="C707" s="126" t="s">
        <v>1371</v>
      </c>
      <c r="D707" s="125" t="s">
        <v>1372</v>
      </c>
      <c r="E707" s="127">
        <v>450</v>
      </c>
      <c r="F707" s="127">
        <v>141</v>
      </c>
      <c r="G707" s="127">
        <v>86</v>
      </c>
      <c r="H707" s="127">
        <v>223</v>
      </c>
      <c r="I707" s="127">
        <v>452</v>
      </c>
      <c r="J707" s="127">
        <v>143</v>
      </c>
      <c r="K707" s="127">
        <v>88</v>
      </c>
      <c r="L707" s="127">
        <v>221</v>
      </c>
      <c r="M707" s="127">
        <v>471</v>
      </c>
      <c r="N707" s="127">
        <v>141</v>
      </c>
      <c r="O707" s="127">
        <v>97</v>
      </c>
      <c r="P707" s="127">
        <v>233</v>
      </c>
    </row>
    <row r="708" spans="1:16" x14ac:dyDescent="0.25">
      <c r="A708" s="125" t="s">
        <v>1330</v>
      </c>
      <c r="B708" s="126" t="s">
        <v>1331</v>
      </c>
      <c r="C708" s="126" t="s">
        <v>1373</v>
      </c>
      <c r="D708" s="125" t="s">
        <v>1374</v>
      </c>
      <c r="E708" s="127">
        <v>3113</v>
      </c>
      <c r="F708" s="127">
        <v>533</v>
      </c>
      <c r="G708" s="127">
        <v>2013</v>
      </c>
      <c r="H708" s="127">
        <v>567</v>
      </c>
      <c r="I708" s="127">
        <v>3183</v>
      </c>
      <c r="J708" s="127">
        <v>523</v>
      </c>
      <c r="K708" s="127">
        <v>2109</v>
      </c>
      <c r="L708" s="127">
        <v>551</v>
      </c>
      <c r="M708" s="127">
        <v>3076</v>
      </c>
      <c r="N708" s="127">
        <v>545</v>
      </c>
      <c r="O708" s="127">
        <v>1997</v>
      </c>
      <c r="P708" s="127">
        <v>534</v>
      </c>
    </row>
    <row r="709" spans="1:16" x14ac:dyDescent="0.25">
      <c r="A709" s="125" t="s">
        <v>1330</v>
      </c>
      <c r="B709" s="126" t="s">
        <v>1331</v>
      </c>
      <c r="C709" s="126" t="s">
        <v>1375</v>
      </c>
      <c r="D709" s="125" t="s">
        <v>796</v>
      </c>
      <c r="E709" s="127">
        <v>455</v>
      </c>
      <c r="F709" s="127">
        <v>247</v>
      </c>
      <c r="G709" s="127">
        <v>52</v>
      </c>
      <c r="H709" s="127">
        <v>156</v>
      </c>
      <c r="I709" s="127">
        <v>465</v>
      </c>
      <c r="J709" s="127">
        <v>252</v>
      </c>
      <c r="K709" s="127">
        <v>51</v>
      </c>
      <c r="L709" s="127">
        <v>162</v>
      </c>
      <c r="M709" s="127">
        <v>492</v>
      </c>
      <c r="N709" s="127">
        <v>255</v>
      </c>
      <c r="O709" s="127">
        <v>77</v>
      </c>
      <c r="P709" s="127">
        <v>160</v>
      </c>
    </row>
    <row r="710" spans="1:16" x14ac:dyDescent="0.25">
      <c r="A710" s="125" t="s">
        <v>1330</v>
      </c>
      <c r="B710" s="126" t="s">
        <v>1331</v>
      </c>
      <c r="C710" s="126" t="s">
        <v>1376</v>
      </c>
      <c r="D710" s="125" t="s">
        <v>1377</v>
      </c>
      <c r="E710" s="127">
        <v>835</v>
      </c>
      <c r="F710" s="127">
        <v>241</v>
      </c>
      <c r="G710" s="127">
        <v>333</v>
      </c>
      <c r="H710" s="127">
        <v>261</v>
      </c>
      <c r="I710" s="127">
        <v>842</v>
      </c>
      <c r="J710" s="127">
        <v>241</v>
      </c>
      <c r="K710" s="127">
        <v>332</v>
      </c>
      <c r="L710" s="127">
        <v>269</v>
      </c>
      <c r="M710" s="127">
        <v>836</v>
      </c>
      <c r="N710" s="127">
        <v>237</v>
      </c>
      <c r="O710" s="127">
        <v>325</v>
      </c>
      <c r="P710" s="127">
        <v>274</v>
      </c>
    </row>
    <row r="711" spans="1:16" x14ac:dyDescent="0.25">
      <c r="A711" s="125" t="s">
        <v>1330</v>
      </c>
      <c r="B711" s="126" t="s">
        <v>1331</v>
      </c>
      <c r="C711" s="126" t="s">
        <v>1378</v>
      </c>
      <c r="D711" s="125" t="s">
        <v>1379</v>
      </c>
      <c r="E711" s="127">
        <v>18187</v>
      </c>
      <c r="F711" s="127">
        <v>3546</v>
      </c>
      <c r="G711" s="127">
        <v>9122</v>
      </c>
      <c r="H711" s="127">
        <v>5519</v>
      </c>
      <c r="I711" s="127">
        <v>18484</v>
      </c>
      <c r="J711" s="127">
        <v>3859</v>
      </c>
      <c r="K711" s="127">
        <v>9128</v>
      </c>
      <c r="L711" s="127">
        <v>5497</v>
      </c>
      <c r="M711" s="127">
        <v>18059</v>
      </c>
      <c r="N711" s="127">
        <v>3733</v>
      </c>
      <c r="O711" s="127">
        <v>8942</v>
      </c>
      <c r="P711" s="127">
        <v>5384</v>
      </c>
    </row>
    <row r="712" spans="1:16" x14ac:dyDescent="0.25">
      <c r="A712" s="125" t="s">
        <v>1330</v>
      </c>
      <c r="B712" s="126" t="s">
        <v>1331</v>
      </c>
      <c r="C712" s="126" t="s">
        <v>1380</v>
      </c>
      <c r="D712" s="125" t="s">
        <v>1381</v>
      </c>
      <c r="E712" s="127">
        <v>3015</v>
      </c>
      <c r="F712" s="127">
        <v>614</v>
      </c>
      <c r="G712" s="127">
        <v>1946</v>
      </c>
      <c r="H712" s="127">
        <v>455</v>
      </c>
      <c r="I712" s="127">
        <v>2952</v>
      </c>
      <c r="J712" s="127">
        <v>606</v>
      </c>
      <c r="K712" s="127">
        <v>1892</v>
      </c>
      <c r="L712" s="127">
        <v>454</v>
      </c>
      <c r="M712" s="127">
        <v>2916</v>
      </c>
      <c r="N712" s="127">
        <v>626</v>
      </c>
      <c r="O712" s="127">
        <v>1826</v>
      </c>
      <c r="P712" s="127">
        <v>464</v>
      </c>
    </row>
    <row r="713" spans="1:16" x14ac:dyDescent="0.25">
      <c r="A713" s="125" t="s">
        <v>1330</v>
      </c>
      <c r="B713" s="126" t="s">
        <v>1331</v>
      </c>
      <c r="C713" s="126" t="s">
        <v>1382</v>
      </c>
      <c r="D713" s="126" t="s">
        <v>1383</v>
      </c>
      <c r="E713" s="127">
        <v>525</v>
      </c>
      <c r="F713" s="127">
        <v>232</v>
      </c>
      <c r="G713" s="127">
        <v>102</v>
      </c>
      <c r="H713" s="127">
        <v>191</v>
      </c>
      <c r="I713" s="127">
        <v>526</v>
      </c>
      <c r="J713" s="127">
        <v>245</v>
      </c>
      <c r="K713" s="127">
        <v>101</v>
      </c>
      <c r="L713" s="127">
        <v>180</v>
      </c>
      <c r="M713" s="127">
        <v>513</v>
      </c>
      <c r="N713" s="127">
        <v>234</v>
      </c>
      <c r="O713" s="127">
        <v>96</v>
      </c>
      <c r="P713" s="127">
        <v>183</v>
      </c>
    </row>
    <row r="714" spans="1:16" x14ac:dyDescent="0.25">
      <c r="A714" s="125" t="s">
        <v>1330</v>
      </c>
      <c r="B714" s="126" t="s">
        <v>1331</v>
      </c>
      <c r="C714" s="126" t="s">
        <v>1384</v>
      </c>
      <c r="D714" s="125" t="s">
        <v>1385</v>
      </c>
      <c r="E714" s="127">
        <v>1702</v>
      </c>
      <c r="F714" s="127">
        <v>656</v>
      </c>
      <c r="G714" s="127">
        <v>564</v>
      </c>
      <c r="H714" s="127">
        <v>482</v>
      </c>
      <c r="I714" s="127">
        <v>1689</v>
      </c>
      <c r="J714" s="127">
        <v>652</v>
      </c>
      <c r="K714" s="127">
        <v>544</v>
      </c>
      <c r="L714" s="127">
        <v>493</v>
      </c>
      <c r="M714" s="127">
        <v>1600</v>
      </c>
      <c r="N714" s="127">
        <v>643</v>
      </c>
      <c r="O714" s="127">
        <v>473</v>
      </c>
      <c r="P714" s="127">
        <v>484</v>
      </c>
    </row>
    <row r="715" spans="1:16" x14ac:dyDescent="0.25">
      <c r="A715" s="125" t="s">
        <v>1330</v>
      </c>
      <c r="B715" s="126" t="s">
        <v>1331</v>
      </c>
      <c r="C715" s="126" t="s">
        <v>1386</v>
      </c>
      <c r="D715" s="125" t="s">
        <v>693</v>
      </c>
      <c r="E715" s="127">
        <v>511</v>
      </c>
      <c r="F715" s="127">
        <v>212</v>
      </c>
      <c r="G715" s="127">
        <v>146</v>
      </c>
      <c r="H715" s="127">
        <v>153</v>
      </c>
      <c r="I715" s="127">
        <v>513</v>
      </c>
      <c r="J715" s="127">
        <v>213</v>
      </c>
      <c r="K715" s="127">
        <v>149</v>
      </c>
      <c r="L715" s="127">
        <v>151</v>
      </c>
      <c r="M715" s="127">
        <v>499</v>
      </c>
      <c r="N715" s="127">
        <v>215</v>
      </c>
      <c r="O715" s="127">
        <v>123</v>
      </c>
      <c r="P715" s="127">
        <v>161</v>
      </c>
    </row>
    <row r="716" spans="1:16" x14ac:dyDescent="0.25">
      <c r="A716" s="125" t="s">
        <v>1330</v>
      </c>
      <c r="B716" s="126" t="s">
        <v>1331</v>
      </c>
      <c r="C716" s="126" t="s">
        <v>1387</v>
      </c>
      <c r="D716" s="125" t="s">
        <v>1388</v>
      </c>
      <c r="E716" s="127">
        <v>857</v>
      </c>
      <c r="F716" s="127">
        <v>402</v>
      </c>
      <c r="G716" s="127">
        <v>140</v>
      </c>
      <c r="H716" s="127">
        <v>315</v>
      </c>
      <c r="I716" s="127">
        <v>858</v>
      </c>
      <c r="J716" s="127">
        <v>397</v>
      </c>
      <c r="K716" s="127">
        <v>143</v>
      </c>
      <c r="L716" s="127">
        <v>318</v>
      </c>
      <c r="M716" s="127">
        <v>871</v>
      </c>
      <c r="N716" s="127">
        <v>403</v>
      </c>
      <c r="O716" s="127">
        <v>130</v>
      </c>
      <c r="P716" s="127">
        <v>338</v>
      </c>
    </row>
    <row r="717" spans="1:16" x14ac:dyDescent="0.25">
      <c r="A717" s="125" t="s">
        <v>1330</v>
      </c>
      <c r="B717" s="126" t="s">
        <v>1331</v>
      </c>
      <c r="C717" s="126" t="s">
        <v>1389</v>
      </c>
      <c r="D717" s="125" t="s">
        <v>1390</v>
      </c>
      <c r="E717" s="127">
        <v>826</v>
      </c>
      <c r="F717" s="127">
        <v>376</v>
      </c>
      <c r="G717" s="127">
        <v>158</v>
      </c>
      <c r="H717" s="127">
        <v>292</v>
      </c>
      <c r="I717" s="127">
        <v>818</v>
      </c>
      <c r="J717" s="127">
        <v>381</v>
      </c>
      <c r="K717" s="127">
        <v>162</v>
      </c>
      <c r="L717" s="127">
        <v>275</v>
      </c>
      <c r="M717" s="127">
        <v>796</v>
      </c>
      <c r="N717" s="127">
        <v>379</v>
      </c>
      <c r="O717" s="127">
        <v>150</v>
      </c>
      <c r="P717" s="127">
        <v>267</v>
      </c>
    </row>
    <row r="718" spans="1:16" x14ac:dyDescent="0.25">
      <c r="A718" s="125" t="s">
        <v>1330</v>
      </c>
      <c r="B718" s="126" t="s">
        <v>1331</v>
      </c>
      <c r="C718" s="126" t="s">
        <v>1393</v>
      </c>
      <c r="D718" s="125" t="s">
        <v>1394</v>
      </c>
      <c r="E718" s="127">
        <v>658</v>
      </c>
      <c r="F718" s="127">
        <v>285</v>
      </c>
      <c r="G718" s="127">
        <v>193</v>
      </c>
      <c r="H718" s="127">
        <v>180</v>
      </c>
      <c r="I718" s="127">
        <v>651</v>
      </c>
      <c r="J718" s="127">
        <v>285</v>
      </c>
      <c r="K718" s="127">
        <v>174</v>
      </c>
      <c r="L718" s="127">
        <v>192</v>
      </c>
      <c r="M718" s="127">
        <v>634</v>
      </c>
      <c r="N718" s="127">
        <v>284</v>
      </c>
      <c r="O718" s="127">
        <v>160</v>
      </c>
      <c r="P718" s="127">
        <v>190</v>
      </c>
    </row>
    <row r="719" spans="1:16" x14ac:dyDescent="0.25">
      <c r="A719" s="125" t="s">
        <v>1330</v>
      </c>
      <c r="B719" s="126" t="s">
        <v>1331</v>
      </c>
      <c r="C719" s="126" t="s">
        <v>1395</v>
      </c>
      <c r="D719" s="125" t="s">
        <v>1396</v>
      </c>
      <c r="E719" s="127">
        <v>439</v>
      </c>
      <c r="F719" s="127">
        <v>168</v>
      </c>
      <c r="G719" s="127">
        <v>114</v>
      </c>
      <c r="H719" s="127">
        <v>157</v>
      </c>
      <c r="I719" s="127">
        <v>433</v>
      </c>
      <c r="J719" s="127">
        <v>165</v>
      </c>
      <c r="K719" s="127">
        <v>118</v>
      </c>
      <c r="L719" s="127">
        <v>150</v>
      </c>
      <c r="M719" s="127">
        <v>417</v>
      </c>
      <c r="N719" s="127">
        <v>166</v>
      </c>
      <c r="O719" s="127">
        <v>110</v>
      </c>
      <c r="P719" s="127">
        <v>141</v>
      </c>
    </row>
    <row r="720" spans="1:16" x14ac:dyDescent="0.25">
      <c r="A720" s="125" t="s">
        <v>1330</v>
      </c>
      <c r="B720" s="126" t="s">
        <v>1331</v>
      </c>
      <c r="C720" s="126" t="s">
        <v>1391</v>
      </c>
      <c r="D720" s="125" t="s">
        <v>1392</v>
      </c>
      <c r="E720" s="127">
        <v>879</v>
      </c>
      <c r="F720" s="127">
        <v>222</v>
      </c>
      <c r="G720" s="127">
        <v>415</v>
      </c>
      <c r="H720" s="127">
        <v>242</v>
      </c>
      <c r="I720" s="127">
        <v>902</v>
      </c>
      <c r="J720" s="127">
        <v>224</v>
      </c>
      <c r="K720" s="127">
        <v>441</v>
      </c>
      <c r="L720" s="127">
        <v>237</v>
      </c>
      <c r="M720" s="127">
        <v>879</v>
      </c>
      <c r="N720" s="127">
        <v>230</v>
      </c>
      <c r="O720" s="127">
        <v>406</v>
      </c>
      <c r="P720" s="127">
        <v>243</v>
      </c>
    </row>
    <row r="721" spans="1:16" x14ac:dyDescent="0.25">
      <c r="A721" s="125" t="s">
        <v>1330</v>
      </c>
      <c r="B721" s="126" t="s">
        <v>1331</v>
      </c>
      <c r="C721" s="126" t="s">
        <v>1397</v>
      </c>
      <c r="D721" s="125" t="s">
        <v>1398</v>
      </c>
      <c r="E721" s="127">
        <v>1041</v>
      </c>
      <c r="F721" s="127">
        <v>347</v>
      </c>
      <c r="G721" s="127">
        <v>370</v>
      </c>
      <c r="H721" s="127">
        <v>324</v>
      </c>
      <c r="I721" s="127">
        <v>1064</v>
      </c>
      <c r="J721" s="127">
        <v>349</v>
      </c>
      <c r="K721" s="127">
        <v>393</v>
      </c>
      <c r="L721" s="127">
        <v>322</v>
      </c>
      <c r="M721" s="127">
        <v>1047</v>
      </c>
      <c r="N721" s="127">
        <v>340</v>
      </c>
      <c r="O721" s="127">
        <v>389</v>
      </c>
      <c r="P721" s="127">
        <v>318</v>
      </c>
    </row>
    <row r="722" spans="1:16" x14ac:dyDescent="0.25">
      <c r="A722" s="125" t="s">
        <v>1330</v>
      </c>
      <c r="B722" s="126" t="s">
        <v>1331</v>
      </c>
      <c r="C722" s="126" t="s">
        <v>1399</v>
      </c>
      <c r="D722" s="125" t="s">
        <v>1400</v>
      </c>
      <c r="E722" s="127">
        <v>563</v>
      </c>
      <c r="F722" s="127">
        <v>161</v>
      </c>
      <c r="G722" s="127">
        <v>328</v>
      </c>
      <c r="H722" s="127">
        <v>74</v>
      </c>
      <c r="I722" s="127">
        <v>575</v>
      </c>
      <c r="J722" s="127">
        <v>152</v>
      </c>
      <c r="K722" s="127">
        <v>344</v>
      </c>
      <c r="L722" s="127">
        <v>79</v>
      </c>
      <c r="M722" s="127">
        <v>550</v>
      </c>
      <c r="N722" s="127">
        <v>149</v>
      </c>
      <c r="O722" s="127">
        <v>328</v>
      </c>
      <c r="P722" s="127">
        <v>73</v>
      </c>
    </row>
    <row r="723" spans="1:16" x14ac:dyDescent="0.25">
      <c r="A723" s="125" t="s">
        <v>1330</v>
      </c>
      <c r="B723" s="126" t="s">
        <v>1331</v>
      </c>
      <c r="C723" s="126" t="s">
        <v>1401</v>
      </c>
      <c r="D723" s="125" t="s">
        <v>1402</v>
      </c>
      <c r="E723" s="127">
        <v>1141</v>
      </c>
      <c r="F723" s="127">
        <v>227</v>
      </c>
      <c r="G723" s="127">
        <v>630</v>
      </c>
      <c r="H723" s="127">
        <v>284</v>
      </c>
      <c r="I723" s="127">
        <v>1145</v>
      </c>
      <c r="J723" s="127">
        <v>221</v>
      </c>
      <c r="K723" s="127">
        <v>641</v>
      </c>
      <c r="L723" s="127">
        <v>283</v>
      </c>
      <c r="M723" s="127">
        <v>1068</v>
      </c>
      <c r="N723" s="127">
        <v>209</v>
      </c>
      <c r="O723" s="127">
        <v>581</v>
      </c>
      <c r="P723" s="127">
        <v>278</v>
      </c>
    </row>
    <row r="724" spans="1:16" x14ac:dyDescent="0.25">
      <c r="A724" s="125" t="s">
        <v>1330</v>
      </c>
      <c r="B724" s="126" t="s">
        <v>1331</v>
      </c>
      <c r="C724" s="126" t="s">
        <v>2357</v>
      </c>
      <c r="D724" s="125" t="s">
        <v>2357</v>
      </c>
      <c r="E724" s="127">
        <v>2</v>
      </c>
      <c r="F724" s="127">
        <v>0</v>
      </c>
      <c r="G724" s="127">
        <v>0</v>
      </c>
      <c r="H724" s="127">
        <v>2</v>
      </c>
      <c r="I724" s="127">
        <v>0</v>
      </c>
      <c r="J724" s="127">
        <v>0</v>
      </c>
      <c r="K724" s="127">
        <v>0</v>
      </c>
      <c r="L724" s="127">
        <v>0</v>
      </c>
      <c r="M724" s="127">
        <v>2</v>
      </c>
      <c r="N724" s="127">
        <v>0</v>
      </c>
      <c r="O724" s="127">
        <v>1</v>
      </c>
      <c r="P724" s="127">
        <v>1</v>
      </c>
    </row>
    <row r="725" spans="1:16" x14ac:dyDescent="0.25">
      <c r="A725" s="125" t="s">
        <v>1403</v>
      </c>
      <c r="B725" s="126" t="s">
        <v>1404</v>
      </c>
      <c r="C725" s="126" t="s">
        <v>1407</v>
      </c>
      <c r="D725" s="125" t="s">
        <v>822</v>
      </c>
      <c r="E725" s="127">
        <v>10233</v>
      </c>
      <c r="F725" s="127">
        <v>841</v>
      </c>
      <c r="G725" s="127">
        <v>8800</v>
      </c>
      <c r="H725" s="127">
        <v>592</v>
      </c>
      <c r="I725" s="127">
        <v>10194</v>
      </c>
      <c r="J725" s="127">
        <v>855</v>
      </c>
      <c r="K725" s="127">
        <v>8784</v>
      </c>
      <c r="L725" s="127">
        <v>555</v>
      </c>
      <c r="M725" s="127">
        <v>10719</v>
      </c>
      <c r="N725" s="127">
        <v>840</v>
      </c>
      <c r="O725" s="127">
        <v>9311</v>
      </c>
      <c r="P725" s="127">
        <v>568</v>
      </c>
    </row>
    <row r="726" spans="1:16" x14ac:dyDescent="0.25">
      <c r="A726" s="125" t="s">
        <v>1403</v>
      </c>
      <c r="B726" s="126" t="s">
        <v>1404</v>
      </c>
      <c r="C726" s="126" t="s">
        <v>1408</v>
      </c>
      <c r="D726" s="125" t="s">
        <v>1409</v>
      </c>
      <c r="E726" s="127">
        <v>3182</v>
      </c>
      <c r="F726" s="127">
        <v>524</v>
      </c>
      <c r="G726" s="127">
        <v>1699</v>
      </c>
      <c r="H726" s="127">
        <v>959</v>
      </c>
      <c r="I726" s="127">
        <v>3197</v>
      </c>
      <c r="J726" s="127">
        <v>531</v>
      </c>
      <c r="K726" s="127">
        <v>1668</v>
      </c>
      <c r="L726" s="127">
        <v>998</v>
      </c>
      <c r="M726" s="127">
        <v>3144</v>
      </c>
      <c r="N726" s="127">
        <v>556</v>
      </c>
      <c r="O726" s="127">
        <v>1700</v>
      </c>
      <c r="P726" s="127">
        <v>888</v>
      </c>
    </row>
    <row r="727" spans="1:16" x14ac:dyDescent="0.25">
      <c r="A727" s="125" t="s">
        <v>1403</v>
      </c>
      <c r="B727" s="126" t="s">
        <v>1404</v>
      </c>
      <c r="C727" s="126" t="s">
        <v>1410</v>
      </c>
      <c r="D727" s="125" t="s">
        <v>1411</v>
      </c>
      <c r="E727" s="127">
        <v>2089</v>
      </c>
      <c r="F727" s="127">
        <v>813</v>
      </c>
      <c r="G727" s="127">
        <v>990</v>
      </c>
      <c r="H727" s="127">
        <v>286</v>
      </c>
      <c r="I727" s="127">
        <v>2111</v>
      </c>
      <c r="J727" s="127">
        <v>810</v>
      </c>
      <c r="K727" s="127">
        <v>1007</v>
      </c>
      <c r="L727" s="127">
        <v>294</v>
      </c>
      <c r="M727" s="127">
        <v>2155</v>
      </c>
      <c r="N727" s="127">
        <v>812</v>
      </c>
      <c r="O727" s="127">
        <v>1035</v>
      </c>
      <c r="P727" s="127">
        <v>308</v>
      </c>
    </row>
    <row r="728" spans="1:16" x14ac:dyDescent="0.25">
      <c r="A728" s="125" t="s">
        <v>1403</v>
      </c>
      <c r="B728" s="126" t="s">
        <v>1404</v>
      </c>
      <c r="C728" s="126" t="s">
        <v>1412</v>
      </c>
      <c r="D728" s="125" t="s">
        <v>1413</v>
      </c>
      <c r="E728" s="127">
        <v>470</v>
      </c>
      <c r="F728" s="127">
        <v>191</v>
      </c>
      <c r="G728" s="127">
        <v>111</v>
      </c>
      <c r="H728" s="127">
        <v>168</v>
      </c>
      <c r="I728" s="127">
        <v>474</v>
      </c>
      <c r="J728" s="127">
        <v>191</v>
      </c>
      <c r="K728" s="127">
        <v>108</v>
      </c>
      <c r="L728" s="127">
        <v>175</v>
      </c>
      <c r="M728" s="127">
        <v>483</v>
      </c>
      <c r="N728" s="127">
        <v>197</v>
      </c>
      <c r="O728" s="127">
        <v>114</v>
      </c>
      <c r="P728" s="127">
        <v>172</v>
      </c>
    </row>
    <row r="729" spans="1:16" x14ac:dyDescent="0.25">
      <c r="A729" s="125" t="s">
        <v>1403</v>
      </c>
      <c r="B729" s="126" t="s">
        <v>1404</v>
      </c>
      <c r="C729" s="126" t="s">
        <v>1414</v>
      </c>
      <c r="D729" s="125" t="s">
        <v>1415</v>
      </c>
      <c r="E729" s="127">
        <v>260</v>
      </c>
      <c r="F729" s="127">
        <v>122</v>
      </c>
      <c r="G729" s="127">
        <v>31</v>
      </c>
      <c r="H729" s="127">
        <v>107</v>
      </c>
      <c r="I729" s="127">
        <v>269</v>
      </c>
      <c r="J729" s="127">
        <v>124</v>
      </c>
      <c r="K729" s="127">
        <v>32</v>
      </c>
      <c r="L729" s="127">
        <v>113</v>
      </c>
      <c r="M729" s="127">
        <v>271</v>
      </c>
      <c r="N729" s="127">
        <v>129</v>
      </c>
      <c r="O729" s="127">
        <v>29</v>
      </c>
      <c r="P729" s="127">
        <v>113</v>
      </c>
    </row>
    <row r="730" spans="1:16" x14ac:dyDescent="0.25">
      <c r="A730" s="125" t="s">
        <v>1403</v>
      </c>
      <c r="B730" s="126" t="s">
        <v>1404</v>
      </c>
      <c r="C730" s="126" t="s">
        <v>1416</v>
      </c>
      <c r="D730" s="125" t="s">
        <v>1417</v>
      </c>
      <c r="E730" s="127">
        <v>2859</v>
      </c>
      <c r="F730" s="127">
        <v>784</v>
      </c>
      <c r="G730" s="127">
        <v>1123</v>
      </c>
      <c r="H730" s="127">
        <v>952</v>
      </c>
      <c r="I730" s="127">
        <v>2997</v>
      </c>
      <c r="J730" s="127">
        <v>798</v>
      </c>
      <c r="K730" s="127">
        <v>1173</v>
      </c>
      <c r="L730" s="127">
        <v>1026</v>
      </c>
      <c r="M730" s="127">
        <v>3008</v>
      </c>
      <c r="N730" s="127">
        <v>844</v>
      </c>
      <c r="O730" s="127">
        <v>1186</v>
      </c>
      <c r="P730" s="127">
        <v>978</v>
      </c>
    </row>
    <row r="731" spans="1:16" x14ac:dyDescent="0.25">
      <c r="A731" s="125" t="s">
        <v>1403</v>
      </c>
      <c r="B731" s="126" t="s">
        <v>1404</v>
      </c>
      <c r="C731" s="126" t="s">
        <v>1418</v>
      </c>
      <c r="D731" s="125" t="s">
        <v>1419</v>
      </c>
      <c r="E731" s="127">
        <v>1165</v>
      </c>
      <c r="F731" s="127">
        <v>293</v>
      </c>
      <c r="G731" s="127">
        <v>553</v>
      </c>
      <c r="H731" s="127">
        <v>319</v>
      </c>
      <c r="I731" s="127">
        <v>1194</v>
      </c>
      <c r="J731" s="127">
        <v>304</v>
      </c>
      <c r="K731" s="127">
        <v>553</v>
      </c>
      <c r="L731" s="127">
        <v>337</v>
      </c>
      <c r="M731" s="127">
        <v>1221</v>
      </c>
      <c r="N731" s="127">
        <v>333</v>
      </c>
      <c r="O731" s="127">
        <v>541</v>
      </c>
      <c r="P731" s="127">
        <v>347</v>
      </c>
    </row>
    <row r="732" spans="1:16" x14ac:dyDescent="0.25">
      <c r="A732" s="125" t="s">
        <v>1403</v>
      </c>
      <c r="B732" s="126" t="s">
        <v>1404</v>
      </c>
      <c r="C732" s="126" t="s">
        <v>1420</v>
      </c>
      <c r="D732" s="125" t="s">
        <v>1421</v>
      </c>
      <c r="E732" s="127">
        <v>155</v>
      </c>
      <c r="F732" s="127">
        <v>71</v>
      </c>
      <c r="G732" s="127">
        <v>21</v>
      </c>
      <c r="H732" s="127">
        <v>63</v>
      </c>
      <c r="I732" s="127">
        <v>152</v>
      </c>
      <c r="J732" s="127">
        <v>73</v>
      </c>
      <c r="K732" s="127">
        <v>19</v>
      </c>
      <c r="L732" s="127">
        <v>60</v>
      </c>
      <c r="M732" s="127">
        <v>151</v>
      </c>
      <c r="N732" s="127">
        <v>76</v>
      </c>
      <c r="O732" s="127">
        <v>15</v>
      </c>
      <c r="P732" s="127">
        <v>60</v>
      </c>
    </row>
    <row r="733" spans="1:16" x14ac:dyDescent="0.25">
      <c r="A733" s="125" t="s">
        <v>1403</v>
      </c>
      <c r="B733" s="126" t="s">
        <v>1404</v>
      </c>
      <c r="C733" s="126" t="s">
        <v>1422</v>
      </c>
      <c r="D733" s="125" t="s">
        <v>1423</v>
      </c>
      <c r="E733" s="127">
        <v>13607</v>
      </c>
      <c r="F733" s="127">
        <v>3362</v>
      </c>
      <c r="G733" s="127">
        <v>5922</v>
      </c>
      <c r="H733" s="127">
        <v>4323</v>
      </c>
      <c r="I733" s="127">
        <v>13773</v>
      </c>
      <c r="J733" s="127">
        <v>3387</v>
      </c>
      <c r="K733" s="127">
        <v>6036</v>
      </c>
      <c r="L733" s="127">
        <v>4350</v>
      </c>
      <c r="M733" s="127">
        <v>13668</v>
      </c>
      <c r="N733" s="127">
        <v>3364</v>
      </c>
      <c r="O733" s="127">
        <v>5955</v>
      </c>
      <c r="P733" s="127">
        <v>4349</v>
      </c>
    </row>
    <row r="734" spans="1:16" x14ac:dyDescent="0.25">
      <c r="A734" s="125" t="s">
        <v>1403</v>
      </c>
      <c r="B734" s="126" t="s">
        <v>1404</v>
      </c>
      <c r="C734" s="126" t="s">
        <v>1424</v>
      </c>
      <c r="D734" s="125" t="s">
        <v>1425</v>
      </c>
      <c r="E734" s="127">
        <v>3078</v>
      </c>
      <c r="F734" s="127">
        <v>1620</v>
      </c>
      <c r="G734" s="127">
        <v>409</v>
      </c>
      <c r="H734" s="127">
        <v>1049</v>
      </c>
      <c r="I734" s="127">
        <v>3020</v>
      </c>
      <c r="J734" s="127">
        <v>1646</v>
      </c>
      <c r="K734" s="127">
        <v>413</v>
      </c>
      <c r="L734" s="127">
        <v>961</v>
      </c>
      <c r="M734" s="127">
        <v>2871</v>
      </c>
      <c r="N734" s="127">
        <v>1571</v>
      </c>
      <c r="O734" s="127">
        <v>355</v>
      </c>
      <c r="P734" s="127">
        <v>945</v>
      </c>
    </row>
    <row r="735" spans="1:16" x14ac:dyDescent="0.25">
      <c r="A735" s="125" t="s">
        <v>1403</v>
      </c>
      <c r="B735" s="126" t="s">
        <v>1404</v>
      </c>
      <c r="C735" s="126" t="s">
        <v>1405</v>
      </c>
      <c r="D735" s="125" t="s">
        <v>1406</v>
      </c>
      <c r="E735" s="127">
        <v>52246</v>
      </c>
      <c r="F735" s="127">
        <v>9158</v>
      </c>
      <c r="G735" s="127">
        <v>32402</v>
      </c>
      <c r="H735" s="127">
        <v>10686</v>
      </c>
      <c r="I735" s="127">
        <v>52383</v>
      </c>
      <c r="J735" s="127">
        <v>9016</v>
      </c>
      <c r="K735" s="127">
        <v>32834</v>
      </c>
      <c r="L735" s="127">
        <v>10533</v>
      </c>
      <c r="M735" s="127">
        <v>51031</v>
      </c>
      <c r="N735" s="127">
        <v>8579</v>
      </c>
      <c r="O735" s="127">
        <v>32440</v>
      </c>
      <c r="P735" s="127">
        <v>10012</v>
      </c>
    </row>
    <row r="736" spans="1:16" x14ac:dyDescent="0.25">
      <c r="A736" s="125" t="s">
        <v>1403</v>
      </c>
      <c r="B736" s="126" t="s">
        <v>1404</v>
      </c>
      <c r="C736" s="126" t="s">
        <v>1426</v>
      </c>
      <c r="D736" s="125" t="s">
        <v>1427</v>
      </c>
      <c r="E736" s="127">
        <v>4339</v>
      </c>
      <c r="F736" s="127">
        <v>1424</v>
      </c>
      <c r="G736" s="127">
        <v>1725</v>
      </c>
      <c r="H736" s="127">
        <v>1190</v>
      </c>
      <c r="I736" s="127">
        <v>4352</v>
      </c>
      <c r="J736" s="127">
        <v>1444</v>
      </c>
      <c r="K736" s="127">
        <v>1713</v>
      </c>
      <c r="L736" s="127">
        <v>1195</v>
      </c>
      <c r="M736" s="127">
        <v>4340</v>
      </c>
      <c r="N736" s="127">
        <v>1464</v>
      </c>
      <c r="O736" s="127">
        <v>1695</v>
      </c>
      <c r="P736" s="127">
        <v>1181</v>
      </c>
    </row>
    <row r="737" spans="1:16" x14ac:dyDescent="0.25">
      <c r="A737" s="125" t="s">
        <v>1403</v>
      </c>
      <c r="B737" s="126" t="s">
        <v>1404</v>
      </c>
      <c r="C737" s="126" t="s">
        <v>1428</v>
      </c>
      <c r="D737" s="125" t="s">
        <v>1429</v>
      </c>
      <c r="E737" s="127">
        <v>7675</v>
      </c>
      <c r="F737" s="127">
        <v>1694</v>
      </c>
      <c r="G737" s="127">
        <v>4338</v>
      </c>
      <c r="H737" s="127">
        <v>1643</v>
      </c>
      <c r="I737" s="127">
        <v>7502</v>
      </c>
      <c r="J737" s="127">
        <v>1705</v>
      </c>
      <c r="K737" s="127">
        <v>4172</v>
      </c>
      <c r="L737" s="127">
        <v>1625</v>
      </c>
      <c r="M737" s="127">
        <v>8121</v>
      </c>
      <c r="N737" s="127">
        <v>1712</v>
      </c>
      <c r="O737" s="127">
        <v>4601</v>
      </c>
      <c r="P737" s="127">
        <v>1808</v>
      </c>
    </row>
    <row r="738" spans="1:16" x14ac:dyDescent="0.25">
      <c r="A738" s="125" t="s">
        <v>1403</v>
      </c>
      <c r="B738" s="126" t="s">
        <v>1404</v>
      </c>
      <c r="C738" s="126" t="s">
        <v>1430</v>
      </c>
      <c r="D738" s="125" t="s">
        <v>1431</v>
      </c>
      <c r="E738" s="127">
        <v>529</v>
      </c>
      <c r="F738" s="127">
        <v>189</v>
      </c>
      <c r="G738" s="127">
        <v>166</v>
      </c>
      <c r="H738" s="127">
        <v>174</v>
      </c>
      <c r="I738" s="127">
        <v>581</v>
      </c>
      <c r="J738" s="127">
        <v>185</v>
      </c>
      <c r="K738" s="127">
        <v>221</v>
      </c>
      <c r="L738" s="127">
        <v>175</v>
      </c>
      <c r="M738" s="127">
        <v>575</v>
      </c>
      <c r="N738" s="127">
        <v>190</v>
      </c>
      <c r="O738" s="127">
        <v>208</v>
      </c>
      <c r="P738" s="127">
        <v>177</v>
      </c>
    </row>
    <row r="739" spans="1:16" x14ac:dyDescent="0.25">
      <c r="A739" s="125" t="s">
        <v>1403</v>
      </c>
      <c r="B739" s="126" t="s">
        <v>1404</v>
      </c>
      <c r="C739" s="126" t="s">
        <v>1432</v>
      </c>
      <c r="D739" s="125" t="s">
        <v>515</v>
      </c>
      <c r="E739" s="127">
        <v>1233</v>
      </c>
      <c r="F739" s="127">
        <v>366</v>
      </c>
      <c r="G739" s="127">
        <v>478</v>
      </c>
      <c r="H739" s="127">
        <v>389</v>
      </c>
      <c r="I739" s="127">
        <v>1225</v>
      </c>
      <c r="J739" s="127">
        <v>369</v>
      </c>
      <c r="K739" s="127">
        <v>478</v>
      </c>
      <c r="L739" s="127">
        <v>378</v>
      </c>
      <c r="M739" s="127">
        <v>1280</v>
      </c>
      <c r="N739" s="127">
        <v>379</v>
      </c>
      <c r="O739" s="127">
        <v>479</v>
      </c>
      <c r="P739" s="127">
        <v>422</v>
      </c>
    </row>
    <row r="740" spans="1:16" x14ac:dyDescent="0.25">
      <c r="A740" s="125" t="s">
        <v>1403</v>
      </c>
      <c r="B740" s="126" t="s">
        <v>1404</v>
      </c>
      <c r="C740" s="126" t="s">
        <v>2357</v>
      </c>
      <c r="D740" s="125" t="s">
        <v>2357</v>
      </c>
      <c r="E740" s="127">
        <v>1</v>
      </c>
      <c r="F740" s="127">
        <v>0</v>
      </c>
      <c r="G740" s="127">
        <v>1</v>
      </c>
      <c r="H740" s="127">
        <v>0</v>
      </c>
      <c r="I740" s="127">
        <v>2</v>
      </c>
      <c r="J740" s="127">
        <v>0</v>
      </c>
      <c r="K740" s="127">
        <v>2</v>
      </c>
      <c r="L740" s="127">
        <v>0</v>
      </c>
      <c r="M740" s="127">
        <v>1</v>
      </c>
      <c r="N740" s="127">
        <v>0</v>
      </c>
      <c r="O740" s="127">
        <v>0</v>
      </c>
      <c r="P740" s="127">
        <v>1</v>
      </c>
    </row>
    <row r="741" spans="1:16" x14ac:dyDescent="0.25">
      <c r="A741" s="125" t="s">
        <v>1433</v>
      </c>
      <c r="B741" s="126" t="s">
        <v>1434</v>
      </c>
      <c r="C741" s="126" t="s">
        <v>1437</v>
      </c>
      <c r="D741" s="125" t="s">
        <v>1438</v>
      </c>
      <c r="E741" s="127">
        <v>1120</v>
      </c>
      <c r="F741" s="127">
        <v>235</v>
      </c>
      <c r="G741" s="127">
        <v>694</v>
      </c>
      <c r="H741" s="127">
        <v>191</v>
      </c>
      <c r="I741" s="127">
        <v>1114</v>
      </c>
      <c r="J741" s="127">
        <v>237</v>
      </c>
      <c r="K741" s="127">
        <v>699</v>
      </c>
      <c r="L741" s="127">
        <v>178</v>
      </c>
      <c r="M741" s="127">
        <v>1089</v>
      </c>
      <c r="N741" s="127">
        <v>235</v>
      </c>
      <c r="O741" s="127">
        <v>663</v>
      </c>
      <c r="P741" s="127">
        <v>191</v>
      </c>
    </row>
    <row r="742" spans="1:16" x14ac:dyDescent="0.25">
      <c r="A742" s="125" t="s">
        <v>1433</v>
      </c>
      <c r="B742" s="126" t="s">
        <v>1434</v>
      </c>
      <c r="C742" s="126" t="s">
        <v>1439</v>
      </c>
      <c r="D742" s="125" t="s">
        <v>1440</v>
      </c>
      <c r="E742" s="127">
        <v>2400</v>
      </c>
      <c r="F742" s="127">
        <v>619</v>
      </c>
      <c r="G742" s="127">
        <v>1415</v>
      </c>
      <c r="H742" s="127">
        <v>366</v>
      </c>
      <c r="I742" s="127">
        <v>2368</v>
      </c>
      <c r="J742" s="127">
        <v>618</v>
      </c>
      <c r="K742" s="127">
        <v>1398</v>
      </c>
      <c r="L742" s="127">
        <v>352</v>
      </c>
      <c r="M742" s="127">
        <v>2271</v>
      </c>
      <c r="N742" s="127">
        <v>609</v>
      </c>
      <c r="O742" s="127">
        <v>1323</v>
      </c>
      <c r="P742" s="127">
        <v>339</v>
      </c>
    </row>
    <row r="743" spans="1:16" x14ac:dyDescent="0.25">
      <c r="A743" s="125" t="s">
        <v>1433</v>
      </c>
      <c r="B743" s="126" t="s">
        <v>1434</v>
      </c>
      <c r="C743" s="126" t="s">
        <v>1441</v>
      </c>
      <c r="D743" s="126" t="s">
        <v>1442</v>
      </c>
      <c r="E743" s="127">
        <v>1199</v>
      </c>
      <c r="F743" s="127">
        <v>432</v>
      </c>
      <c r="G743" s="127">
        <v>411</v>
      </c>
      <c r="H743" s="127">
        <v>356</v>
      </c>
      <c r="I743" s="127">
        <v>1158</v>
      </c>
      <c r="J743" s="127">
        <v>433</v>
      </c>
      <c r="K743" s="127">
        <v>379</v>
      </c>
      <c r="L743" s="127">
        <v>346</v>
      </c>
      <c r="M743" s="127">
        <v>1143</v>
      </c>
      <c r="N743" s="127">
        <v>431</v>
      </c>
      <c r="O743" s="127">
        <v>402</v>
      </c>
      <c r="P743" s="127">
        <v>310</v>
      </c>
    </row>
    <row r="744" spans="1:16" x14ac:dyDescent="0.25">
      <c r="A744" s="125" t="s">
        <v>1433</v>
      </c>
      <c r="B744" s="126" t="s">
        <v>1434</v>
      </c>
      <c r="C744" s="126" t="s">
        <v>1443</v>
      </c>
      <c r="D744" s="125" t="s">
        <v>1444</v>
      </c>
      <c r="E744" s="127">
        <v>279</v>
      </c>
      <c r="F744" s="127">
        <v>124</v>
      </c>
      <c r="G744" s="127">
        <v>97</v>
      </c>
      <c r="H744" s="127">
        <v>58</v>
      </c>
      <c r="I744" s="127">
        <v>275</v>
      </c>
      <c r="J744" s="127">
        <v>125</v>
      </c>
      <c r="K744" s="127">
        <v>89</v>
      </c>
      <c r="L744" s="127">
        <v>61</v>
      </c>
      <c r="M744" s="127">
        <v>270</v>
      </c>
      <c r="N744" s="127">
        <v>124</v>
      </c>
      <c r="O744" s="127">
        <v>84</v>
      </c>
      <c r="P744" s="127">
        <v>62</v>
      </c>
    </row>
    <row r="745" spans="1:16" x14ac:dyDescent="0.25">
      <c r="A745" s="125" t="s">
        <v>1433</v>
      </c>
      <c r="B745" s="126" t="s">
        <v>1434</v>
      </c>
      <c r="C745" s="126" t="s">
        <v>1445</v>
      </c>
      <c r="D745" s="125" t="s">
        <v>1446</v>
      </c>
      <c r="E745" s="127">
        <v>681</v>
      </c>
      <c r="F745" s="127">
        <v>315</v>
      </c>
      <c r="G745" s="127">
        <v>211</v>
      </c>
      <c r="H745" s="127">
        <v>155</v>
      </c>
      <c r="I745" s="127">
        <v>656</v>
      </c>
      <c r="J745" s="127">
        <v>317</v>
      </c>
      <c r="K745" s="127">
        <v>201</v>
      </c>
      <c r="L745" s="127">
        <v>138</v>
      </c>
      <c r="M745" s="127">
        <v>679</v>
      </c>
      <c r="N745" s="127">
        <v>318</v>
      </c>
      <c r="O745" s="127">
        <v>231</v>
      </c>
      <c r="P745" s="127">
        <v>130</v>
      </c>
    </row>
    <row r="746" spans="1:16" x14ac:dyDescent="0.25">
      <c r="A746" s="125" t="s">
        <v>1433</v>
      </c>
      <c r="B746" s="126" t="s">
        <v>1434</v>
      </c>
      <c r="C746" s="126" t="s">
        <v>1447</v>
      </c>
      <c r="D746" s="125" t="s">
        <v>1448</v>
      </c>
      <c r="E746" s="127">
        <v>9794</v>
      </c>
      <c r="F746" s="127">
        <v>2325</v>
      </c>
      <c r="G746" s="127">
        <v>5355</v>
      </c>
      <c r="H746" s="127">
        <v>2114</v>
      </c>
      <c r="I746" s="127">
        <v>9776</v>
      </c>
      <c r="J746" s="127">
        <v>2354</v>
      </c>
      <c r="K746" s="127">
        <v>5341</v>
      </c>
      <c r="L746" s="127">
        <v>2081</v>
      </c>
      <c r="M746" s="127">
        <v>9811</v>
      </c>
      <c r="N746" s="127">
        <v>2360</v>
      </c>
      <c r="O746" s="127">
        <v>5295</v>
      </c>
      <c r="P746" s="127">
        <v>2156</v>
      </c>
    </row>
    <row r="747" spans="1:16" x14ac:dyDescent="0.25">
      <c r="A747" s="125" t="s">
        <v>1433</v>
      </c>
      <c r="B747" s="126" t="s">
        <v>1434</v>
      </c>
      <c r="C747" s="126" t="s">
        <v>1449</v>
      </c>
      <c r="D747" s="125" t="s">
        <v>203</v>
      </c>
      <c r="E747" s="127">
        <v>309</v>
      </c>
      <c r="F747" s="127">
        <v>169</v>
      </c>
      <c r="G747" s="127">
        <v>70</v>
      </c>
      <c r="H747" s="127">
        <v>70</v>
      </c>
      <c r="I747" s="127">
        <v>306</v>
      </c>
      <c r="J747" s="127">
        <v>167</v>
      </c>
      <c r="K747" s="127">
        <v>72</v>
      </c>
      <c r="L747" s="127">
        <v>67</v>
      </c>
      <c r="M747" s="127">
        <v>327</v>
      </c>
      <c r="N747" s="127">
        <v>170</v>
      </c>
      <c r="O747" s="127">
        <v>84</v>
      </c>
      <c r="P747" s="127">
        <v>73</v>
      </c>
    </row>
    <row r="748" spans="1:16" x14ac:dyDescent="0.25">
      <c r="A748" s="125" t="s">
        <v>1433</v>
      </c>
      <c r="B748" s="126" t="s">
        <v>1434</v>
      </c>
      <c r="C748" s="126" t="s">
        <v>1450</v>
      </c>
      <c r="D748" s="125" t="s">
        <v>1451</v>
      </c>
      <c r="E748" s="127">
        <v>3554</v>
      </c>
      <c r="F748" s="127">
        <v>967</v>
      </c>
      <c r="G748" s="127">
        <v>1668</v>
      </c>
      <c r="H748" s="127">
        <v>919</v>
      </c>
      <c r="I748" s="127">
        <v>3567</v>
      </c>
      <c r="J748" s="127">
        <v>970</v>
      </c>
      <c r="K748" s="127">
        <v>1685</v>
      </c>
      <c r="L748" s="127">
        <v>912</v>
      </c>
      <c r="M748" s="127">
        <v>3590</v>
      </c>
      <c r="N748" s="127">
        <v>952</v>
      </c>
      <c r="O748" s="127">
        <v>1668</v>
      </c>
      <c r="P748" s="127">
        <v>970</v>
      </c>
    </row>
    <row r="749" spans="1:16" x14ac:dyDescent="0.25">
      <c r="A749" s="125" t="s">
        <v>1433</v>
      </c>
      <c r="B749" s="126" t="s">
        <v>1434</v>
      </c>
      <c r="C749" s="126" t="s">
        <v>1452</v>
      </c>
      <c r="D749" s="125" t="s">
        <v>1453</v>
      </c>
      <c r="E749" s="127">
        <v>504</v>
      </c>
      <c r="F749" s="127">
        <v>277</v>
      </c>
      <c r="G749" s="127">
        <v>131</v>
      </c>
      <c r="H749" s="127">
        <v>96</v>
      </c>
      <c r="I749" s="127">
        <v>510</v>
      </c>
      <c r="J749" s="127">
        <v>283</v>
      </c>
      <c r="K749" s="127">
        <v>133</v>
      </c>
      <c r="L749" s="127">
        <v>94</v>
      </c>
      <c r="M749" s="127">
        <v>498</v>
      </c>
      <c r="N749" s="127">
        <v>282</v>
      </c>
      <c r="O749" s="127">
        <v>133</v>
      </c>
      <c r="P749" s="127">
        <v>83</v>
      </c>
    </row>
    <row r="750" spans="1:16" x14ac:dyDescent="0.25">
      <c r="A750" s="125" t="s">
        <v>1433</v>
      </c>
      <c r="B750" s="126" t="s">
        <v>1434</v>
      </c>
      <c r="C750" s="126" t="s">
        <v>1454</v>
      </c>
      <c r="D750" s="125" t="s">
        <v>1455</v>
      </c>
      <c r="E750" s="127">
        <v>1169</v>
      </c>
      <c r="F750" s="127">
        <v>362</v>
      </c>
      <c r="G750" s="127">
        <v>595</v>
      </c>
      <c r="H750" s="127">
        <v>212</v>
      </c>
      <c r="I750" s="127">
        <v>1174</v>
      </c>
      <c r="J750" s="127">
        <v>366</v>
      </c>
      <c r="K750" s="127">
        <v>593</v>
      </c>
      <c r="L750" s="127">
        <v>215</v>
      </c>
      <c r="M750" s="127">
        <v>1162</v>
      </c>
      <c r="N750" s="127">
        <v>387</v>
      </c>
      <c r="O750" s="127">
        <v>556</v>
      </c>
      <c r="P750" s="127">
        <v>219</v>
      </c>
    </row>
    <row r="751" spans="1:16" x14ac:dyDescent="0.25">
      <c r="A751" s="125" t="s">
        <v>1433</v>
      </c>
      <c r="B751" s="126" t="s">
        <v>1434</v>
      </c>
      <c r="C751" s="126" t="s">
        <v>1456</v>
      </c>
      <c r="D751" s="125" t="s">
        <v>1457</v>
      </c>
      <c r="E751" s="127">
        <v>6350</v>
      </c>
      <c r="F751" s="127">
        <v>1058</v>
      </c>
      <c r="G751" s="127">
        <v>3619</v>
      </c>
      <c r="H751" s="127">
        <v>1673</v>
      </c>
      <c r="I751" s="127">
        <v>6467</v>
      </c>
      <c r="J751" s="127">
        <v>1067</v>
      </c>
      <c r="K751" s="127">
        <v>3744</v>
      </c>
      <c r="L751" s="127">
        <v>1656</v>
      </c>
      <c r="M751" s="127">
        <v>6088</v>
      </c>
      <c r="N751" s="127">
        <v>1037</v>
      </c>
      <c r="O751" s="127">
        <v>3486</v>
      </c>
      <c r="P751" s="127">
        <v>1565</v>
      </c>
    </row>
    <row r="752" spans="1:16" x14ac:dyDescent="0.25">
      <c r="A752" s="125" t="s">
        <v>1433</v>
      </c>
      <c r="B752" s="126" t="s">
        <v>1434</v>
      </c>
      <c r="C752" s="126" t="s">
        <v>1458</v>
      </c>
      <c r="D752" s="125" t="s">
        <v>1459</v>
      </c>
      <c r="E752" s="127">
        <v>942</v>
      </c>
      <c r="F752" s="127">
        <v>429</v>
      </c>
      <c r="G752" s="127">
        <v>330</v>
      </c>
      <c r="H752" s="127">
        <v>183</v>
      </c>
      <c r="I752" s="127">
        <v>947</v>
      </c>
      <c r="J752" s="127">
        <v>429</v>
      </c>
      <c r="K752" s="127">
        <v>331</v>
      </c>
      <c r="L752" s="127">
        <v>187</v>
      </c>
      <c r="M752" s="127">
        <v>933</v>
      </c>
      <c r="N752" s="127">
        <v>429</v>
      </c>
      <c r="O752" s="127">
        <v>324</v>
      </c>
      <c r="P752" s="127">
        <v>180</v>
      </c>
    </row>
    <row r="753" spans="1:16" x14ac:dyDescent="0.25">
      <c r="A753" s="125" t="s">
        <v>1433</v>
      </c>
      <c r="B753" s="126" t="s">
        <v>1434</v>
      </c>
      <c r="C753" s="126" t="s">
        <v>1460</v>
      </c>
      <c r="D753" s="125" t="s">
        <v>1461</v>
      </c>
      <c r="E753" s="127">
        <v>670</v>
      </c>
      <c r="F753" s="127">
        <v>315</v>
      </c>
      <c r="G753" s="127">
        <v>197</v>
      </c>
      <c r="H753" s="127">
        <v>158</v>
      </c>
      <c r="I753" s="127">
        <v>671</v>
      </c>
      <c r="J753" s="127">
        <v>312</v>
      </c>
      <c r="K753" s="127">
        <v>196</v>
      </c>
      <c r="L753" s="127">
        <v>163</v>
      </c>
      <c r="M753" s="127">
        <v>665</v>
      </c>
      <c r="N753" s="127">
        <v>313</v>
      </c>
      <c r="O753" s="127">
        <v>193</v>
      </c>
      <c r="P753" s="127">
        <v>159</v>
      </c>
    </row>
    <row r="754" spans="1:16" x14ac:dyDescent="0.25">
      <c r="A754" s="125" t="s">
        <v>1433</v>
      </c>
      <c r="B754" s="126" t="s">
        <v>1434</v>
      </c>
      <c r="C754" s="126" t="s">
        <v>1462</v>
      </c>
      <c r="D754" s="125" t="s">
        <v>1463</v>
      </c>
      <c r="E754" s="127">
        <v>278</v>
      </c>
      <c r="F754" s="127">
        <v>154</v>
      </c>
      <c r="G754" s="127">
        <v>73</v>
      </c>
      <c r="H754" s="127">
        <v>51</v>
      </c>
      <c r="I754" s="127">
        <v>280</v>
      </c>
      <c r="J754" s="127">
        <v>155</v>
      </c>
      <c r="K754" s="127">
        <v>75</v>
      </c>
      <c r="L754" s="127">
        <v>50</v>
      </c>
      <c r="M754" s="127">
        <v>280</v>
      </c>
      <c r="N754" s="127">
        <v>158</v>
      </c>
      <c r="O754" s="127">
        <v>74</v>
      </c>
      <c r="P754" s="127">
        <v>48</v>
      </c>
    </row>
    <row r="755" spans="1:16" x14ac:dyDescent="0.25">
      <c r="A755" s="125" t="s">
        <v>1433</v>
      </c>
      <c r="B755" s="126" t="s">
        <v>1434</v>
      </c>
      <c r="C755" s="126" t="s">
        <v>1464</v>
      </c>
      <c r="D755" s="125" t="s">
        <v>1465</v>
      </c>
      <c r="E755" s="127">
        <v>623</v>
      </c>
      <c r="F755" s="127">
        <v>228</v>
      </c>
      <c r="G755" s="127">
        <v>228</v>
      </c>
      <c r="H755" s="127">
        <v>167</v>
      </c>
      <c r="I755" s="127">
        <v>604</v>
      </c>
      <c r="J755" s="127">
        <v>233</v>
      </c>
      <c r="K755" s="127">
        <v>197</v>
      </c>
      <c r="L755" s="127">
        <v>174</v>
      </c>
      <c r="M755" s="127">
        <v>539</v>
      </c>
      <c r="N755" s="127">
        <v>233</v>
      </c>
      <c r="O755" s="127">
        <v>147</v>
      </c>
      <c r="P755" s="127">
        <v>159</v>
      </c>
    </row>
    <row r="756" spans="1:16" x14ac:dyDescent="0.25">
      <c r="A756" s="125" t="s">
        <v>1433</v>
      </c>
      <c r="B756" s="126" t="s">
        <v>1434</v>
      </c>
      <c r="C756" s="126" t="s">
        <v>1466</v>
      </c>
      <c r="D756" s="125" t="s">
        <v>1467</v>
      </c>
      <c r="E756" s="127">
        <v>1925</v>
      </c>
      <c r="F756" s="127">
        <v>637</v>
      </c>
      <c r="G756" s="127">
        <v>866</v>
      </c>
      <c r="H756" s="127">
        <v>422</v>
      </c>
      <c r="I756" s="127">
        <v>1921</v>
      </c>
      <c r="J756" s="127">
        <v>638</v>
      </c>
      <c r="K756" s="127">
        <v>844</v>
      </c>
      <c r="L756" s="127">
        <v>439</v>
      </c>
      <c r="M756" s="127">
        <v>1964</v>
      </c>
      <c r="N756" s="127">
        <v>648</v>
      </c>
      <c r="O756" s="127">
        <v>912</v>
      </c>
      <c r="P756" s="127">
        <v>404</v>
      </c>
    </row>
    <row r="757" spans="1:16" x14ac:dyDescent="0.25">
      <c r="A757" s="125" t="s">
        <v>1433</v>
      </c>
      <c r="B757" s="126" t="s">
        <v>1434</v>
      </c>
      <c r="C757" s="126" t="s">
        <v>1468</v>
      </c>
      <c r="D757" s="125" t="s">
        <v>1469</v>
      </c>
      <c r="E757" s="127">
        <v>3081</v>
      </c>
      <c r="F757" s="127">
        <v>899</v>
      </c>
      <c r="G757" s="127">
        <v>1325</v>
      </c>
      <c r="H757" s="127">
        <v>857</v>
      </c>
      <c r="I757" s="127">
        <v>3068</v>
      </c>
      <c r="J757" s="127">
        <v>907</v>
      </c>
      <c r="K757" s="127">
        <v>1317</v>
      </c>
      <c r="L757" s="127">
        <v>844</v>
      </c>
      <c r="M757" s="127">
        <v>2957</v>
      </c>
      <c r="N757" s="127">
        <v>923</v>
      </c>
      <c r="O757" s="127">
        <v>1220</v>
      </c>
      <c r="P757" s="127">
        <v>814</v>
      </c>
    </row>
    <row r="758" spans="1:16" x14ac:dyDescent="0.25">
      <c r="A758" s="125" t="s">
        <v>1433</v>
      </c>
      <c r="B758" s="126" t="s">
        <v>1434</v>
      </c>
      <c r="C758" s="126" t="s">
        <v>1470</v>
      </c>
      <c r="D758" s="125" t="s">
        <v>1471</v>
      </c>
      <c r="E758" s="127">
        <v>741</v>
      </c>
      <c r="F758" s="127">
        <v>456</v>
      </c>
      <c r="G758" s="127">
        <v>157</v>
      </c>
      <c r="H758" s="127">
        <v>128</v>
      </c>
      <c r="I758" s="127">
        <v>735</v>
      </c>
      <c r="J758" s="127">
        <v>442</v>
      </c>
      <c r="K758" s="127">
        <v>169</v>
      </c>
      <c r="L758" s="127">
        <v>124</v>
      </c>
      <c r="M758" s="127">
        <v>749</v>
      </c>
      <c r="N758" s="127">
        <v>456</v>
      </c>
      <c r="O758" s="127">
        <v>175</v>
      </c>
      <c r="P758" s="127">
        <v>118</v>
      </c>
    </row>
    <row r="759" spans="1:16" x14ac:dyDescent="0.25">
      <c r="A759" s="125" t="s">
        <v>1433</v>
      </c>
      <c r="B759" s="126" t="s">
        <v>1434</v>
      </c>
      <c r="C759" s="126" t="s">
        <v>1472</v>
      </c>
      <c r="D759" s="125" t="s">
        <v>1473</v>
      </c>
      <c r="E759" s="127">
        <v>198</v>
      </c>
      <c r="F759" s="127">
        <v>94</v>
      </c>
      <c r="G759" s="127">
        <v>63</v>
      </c>
      <c r="H759" s="127">
        <v>41</v>
      </c>
      <c r="I759" s="127">
        <v>190</v>
      </c>
      <c r="J759" s="127">
        <v>93</v>
      </c>
      <c r="K759" s="127">
        <v>53</v>
      </c>
      <c r="L759" s="127">
        <v>44</v>
      </c>
      <c r="M759" s="127">
        <v>189</v>
      </c>
      <c r="N759" s="127">
        <v>93</v>
      </c>
      <c r="O759" s="127">
        <v>51</v>
      </c>
      <c r="P759" s="127">
        <v>45</v>
      </c>
    </row>
    <row r="760" spans="1:16" x14ac:dyDescent="0.25">
      <c r="A760" s="125" t="s">
        <v>1433</v>
      </c>
      <c r="B760" s="126" t="s">
        <v>1434</v>
      </c>
      <c r="C760" s="126" t="s">
        <v>1474</v>
      </c>
      <c r="D760" s="125" t="s">
        <v>1475</v>
      </c>
      <c r="E760" s="127">
        <v>787</v>
      </c>
      <c r="F760" s="127">
        <v>301</v>
      </c>
      <c r="G760" s="127">
        <v>215</v>
      </c>
      <c r="H760" s="127">
        <v>271</v>
      </c>
      <c r="I760" s="127">
        <v>789</v>
      </c>
      <c r="J760" s="127">
        <v>304</v>
      </c>
      <c r="K760" s="127">
        <v>217</v>
      </c>
      <c r="L760" s="127">
        <v>268</v>
      </c>
      <c r="M760" s="127">
        <v>756</v>
      </c>
      <c r="N760" s="127">
        <v>301</v>
      </c>
      <c r="O760" s="127">
        <v>201</v>
      </c>
      <c r="P760" s="127">
        <v>254</v>
      </c>
    </row>
    <row r="761" spans="1:16" x14ac:dyDescent="0.25">
      <c r="A761" s="125" t="s">
        <v>1433</v>
      </c>
      <c r="B761" s="126" t="s">
        <v>1434</v>
      </c>
      <c r="C761" s="126" t="s">
        <v>1476</v>
      </c>
      <c r="D761" s="125" t="s">
        <v>804</v>
      </c>
      <c r="E761" s="127">
        <v>389</v>
      </c>
      <c r="F761" s="127">
        <v>148</v>
      </c>
      <c r="G761" s="127">
        <v>171</v>
      </c>
      <c r="H761" s="127">
        <v>70</v>
      </c>
      <c r="I761" s="127">
        <v>407</v>
      </c>
      <c r="J761" s="127">
        <v>154</v>
      </c>
      <c r="K761" s="127">
        <v>183</v>
      </c>
      <c r="L761" s="127">
        <v>70</v>
      </c>
      <c r="M761" s="127">
        <v>426</v>
      </c>
      <c r="N761" s="127">
        <v>156</v>
      </c>
      <c r="O761" s="127">
        <v>209</v>
      </c>
      <c r="P761" s="127">
        <v>61</v>
      </c>
    </row>
    <row r="762" spans="1:16" x14ac:dyDescent="0.25">
      <c r="A762" s="125" t="s">
        <v>1433</v>
      </c>
      <c r="B762" s="126" t="s">
        <v>1434</v>
      </c>
      <c r="C762" s="126" t="s">
        <v>1477</v>
      </c>
      <c r="D762" s="125" t="s">
        <v>1478</v>
      </c>
      <c r="E762" s="127">
        <v>678</v>
      </c>
      <c r="F762" s="127">
        <v>358</v>
      </c>
      <c r="G762" s="127">
        <v>157</v>
      </c>
      <c r="H762" s="127">
        <v>163</v>
      </c>
      <c r="I762" s="127">
        <v>697</v>
      </c>
      <c r="J762" s="127">
        <v>359</v>
      </c>
      <c r="K762" s="127">
        <v>180</v>
      </c>
      <c r="L762" s="127">
        <v>158</v>
      </c>
      <c r="M762" s="127">
        <v>653</v>
      </c>
      <c r="N762" s="127">
        <v>361</v>
      </c>
      <c r="O762" s="127">
        <v>139</v>
      </c>
      <c r="P762" s="127">
        <v>153</v>
      </c>
    </row>
    <row r="763" spans="1:16" x14ac:dyDescent="0.25">
      <c r="A763" s="125" t="s">
        <v>1433</v>
      </c>
      <c r="B763" s="126" t="s">
        <v>1434</v>
      </c>
      <c r="C763" s="126" t="s">
        <v>1479</v>
      </c>
      <c r="D763" s="125" t="s">
        <v>1480</v>
      </c>
      <c r="E763" s="127">
        <v>343</v>
      </c>
      <c r="F763" s="127">
        <v>222</v>
      </c>
      <c r="G763" s="127">
        <v>88</v>
      </c>
      <c r="H763" s="127">
        <v>33</v>
      </c>
      <c r="I763" s="127">
        <v>335</v>
      </c>
      <c r="J763" s="127">
        <v>221</v>
      </c>
      <c r="K763" s="127">
        <v>89</v>
      </c>
      <c r="L763" s="127">
        <v>25</v>
      </c>
      <c r="M763" s="127">
        <v>325</v>
      </c>
      <c r="N763" s="127">
        <v>208</v>
      </c>
      <c r="O763" s="127">
        <v>86</v>
      </c>
      <c r="P763" s="127">
        <v>31</v>
      </c>
    </row>
    <row r="764" spans="1:16" x14ac:dyDescent="0.25">
      <c r="A764" s="125" t="s">
        <v>1433</v>
      </c>
      <c r="B764" s="126" t="s">
        <v>1434</v>
      </c>
      <c r="C764" s="126" t="s">
        <v>1481</v>
      </c>
      <c r="D764" s="125" t="s">
        <v>1482</v>
      </c>
      <c r="E764" s="127">
        <v>877</v>
      </c>
      <c r="F764" s="127">
        <v>389</v>
      </c>
      <c r="G764" s="127">
        <v>291</v>
      </c>
      <c r="H764" s="127">
        <v>197</v>
      </c>
      <c r="I764" s="127">
        <v>885</v>
      </c>
      <c r="J764" s="127">
        <v>388</v>
      </c>
      <c r="K764" s="127">
        <v>295</v>
      </c>
      <c r="L764" s="127">
        <v>202</v>
      </c>
      <c r="M764" s="127">
        <v>875</v>
      </c>
      <c r="N764" s="127">
        <v>389</v>
      </c>
      <c r="O764" s="127">
        <v>291</v>
      </c>
      <c r="P764" s="127">
        <v>195</v>
      </c>
    </row>
    <row r="765" spans="1:16" x14ac:dyDescent="0.25">
      <c r="A765" s="125" t="s">
        <v>1433</v>
      </c>
      <c r="B765" s="126" t="s">
        <v>1434</v>
      </c>
      <c r="C765" s="126" t="s">
        <v>1483</v>
      </c>
      <c r="D765" s="125" t="s">
        <v>1484</v>
      </c>
      <c r="E765" s="127">
        <v>337</v>
      </c>
      <c r="F765" s="127">
        <v>191</v>
      </c>
      <c r="G765" s="127">
        <v>64</v>
      </c>
      <c r="H765" s="127">
        <v>82</v>
      </c>
      <c r="I765" s="127">
        <v>363</v>
      </c>
      <c r="J765" s="127">
        <v>191</v>
      </c>
      <c r="K765" s="127">
        <v>82</v>
      </c>
      <c r="L765" s="127">
        <v>90</v>
      </c>
      <c r="M765" s="127">
        <v>348</v>
      </c>
      <c r="N765" s="127">
        <v>185</v>
      </c>
      <c r="O765" s="127">
        <v>86</v>
      </c>
      <c r="P765" s="127">
        <v>77</v>
      </c>
    </row>
    <row r="766" spans="1:16" x14ac:dyDescent="0.25">
      <c r="A766" s="125" t="s">
        <v>1433</v>
      </c>
      <c r="B766" s="126" t="s">
        <v>1434</v>
      </c>
      <c r="C766" s="126" t="s">
        <v>1435</v>
      </c>
      <c r="D766" s="125" t="s">
        <v>1436</v>
      </c>
      <c r="E766" s="127">
        <v>145607</v>
      </c>
      <c r="F766" s="127">
        <v>21942</v>
      </c>
      <c r="G766" s="127">
        <v>101952</v>
      </c>
      <c r="H766" s="127">
        <v>21713</v>
      </c>
      <c r="I766" s="127">
        <v>145403</v>
      </c>
      <c r="J766" s="127">
        <v>22625</v>
      </c>
      <c r="K766" s="127">
        <v>101376</v>
      </c>
      <c r="L766" s="127">
        <v>21402</v>
      </c>
      <c r="M766" s="127">
        <v>141046</v>
      </c>
      <c r="N766" s="127">
        <v>21151</v>
      </c>
      <c r="O766" s="127">
        <v>99630</v>
      </c>
      <c r="P766" s="127">
        <v>20265</v>
      </c>
    </row>
    <row r="767" spans="1:16" x14ac:dyDescent="0.25">
      <c r="A767" s="125" t="s">
        <v>1433</v>
      </c>
      <c r="B767" s="126" t="s">
        <v>1434</v>
      </c>
      <c r="C767" s="126" t="s">
        <v>1485</v>
      </c>
      <c r="D767" s="125" t="s">
        <v>1486</v>
      </c>
      <c r="E767" s="127">
        <v>590</v>
      </c>
      <c r="F767" s="127">
        <v>356</v>
      </c>
      <c r="G767" s="127">
        <v>53</v>
      </c>
      <c r="H767" s="127">
        <v>181</v>
      </c>
      <c r="I767" s="127">
        <v>608</v>
      </c>
      <c r="J767" s="127">
        <v>355</v>
      </c>
      <c r="K767" s="127">
        <v>72</v>
      </c>
      <c r="L767" s="127">
        <v>181</v>
      </c>
      <c r="M767" s="127">
        <v>581</v>
      </c>
      <c r="N767" s="127">
        <v>356</v>
      </c>
      <c r="O767" s="127">
        <v>47</v>
      </c>
      <c r="P767" s="127">
        <v>178</v>
      </c>
    </row>
    <row r="768" spans="1:16" x14ac:dyDescent="0.25">
      <c r="A768" s="125" t="s">
        <v>1433</v>
      </c>
      <c r="B768" s="126" t="s">
        <v>1434</v>
      </c>
      <c r="C768" s="126" t="s">
        <v>1487</v>
      </c>
      <c r="D768" s="125" t="s">
        <v>1488</v>
      </c>
      <c r="E768" s="127">
        <v>521</v>
      </c>
      <c r="F768" s="127">
        <v>293</v>
      </c>
      <c r="G768" s="127">
        <v>149</v>
      </c>
      <c r="H768" s="127">
        <v>79</v>
      </c>
      <c r="I768" s="127">
        <v>511</v>
      </c>
      <c r="J768" s="127">
        <v>286</v>
      </c>
      <c r="K768" s="127">
        <v>142</v>
      </c>
      <c r="L768" s="127">
        <v>83</v>
      </c>
      <c r="M768" s="127">
        <v>417</v>
      </c>
      <c r="N768" s="127">
        <v>221</v>
      </c>
      <c r="O768" s="127">
        <v>128</v>
      </c>
      <c r="P768" s="127">
        <v>68</v>
      </c>
    </row>
    <row r="769" spans="1:16" x14ac:dyDescent="0.25">
      <c r="A769" s="125" t="s">
        <v>1433</v>
      </c>
      <c r="B769" s="126" t="s">
        <v>1434</v>
      </c>
      <c r="C769" s="126" t="s">
        <v>1489</v>
      </c>
      <c r="D769" s="125" t="s">
        <v>1490</v>
      </c>
      <c r="E769" s="127">
        <v>262</v>
      </c>
      <c r="F769" s="127">
        <v>137</v>
      </c>
      <c r="G769" s="127">
        <v>45</v>
      </c>
      <c r="H769" s="127">
        <v>80</v>
      </c>
      <c r="I769" s="127">
        <v>256</v>
      </c>
      <c r="J769" s="127">
        <v>137</v>
      </c>
      <c r="K769" s="127">
        <v>43</v>
      </c>
      <c r="L769" s="127">
        <v>76</v>
      </c>
      <c r="M769" s="127">
        <v>266</v>
      </c>
      <c r="N769" s="127">
        <v>137</v>
      </c>
      <c r="O769" s="127">
        <v>51</v>
      </c>
      <c r="P769" s="127">
        <v>78</v>
      </c>
    </row>
    <row r="770" spans="1:16" x14ac:dyDescent="0.25">
      <c r="A770" s="125" t="s">
        <v>1433</v>
      </c>
      <c r="B770" s="126" t="s">
        <v>1434</v>
      </c>
      <c r="C770" s="126" t="s">
        <v>1491</v>
      </c>
      <c r="D770" s="125" t="s">
        <v>1492</v>
      </c>
      <c r="E770" s="127">
        <v>3965</v>
      </c>
      <c r="F770" s="127">
        <v>1451</v>
      </c>
      <c r="G770" s="127">
        <v>2230</v>
      </c>
      <c r="H770" s="127">
        <v>284</v>
      </c>
      <c r="I770" s="127">
        <v>3969</v>
      </c>
      <c r="J770" s="127">
        <v>1419</v>
      </c>
      <c r="K770" s="127">
        <v>2239</v>
      </c>
      <c r="L770" s="127">
        <v>311</v>
      </c>
      <c r="M770" s="127">
        <v>3886</v>
      </c>
      <c r="N770" s="127">
        <v>1420</v>
      </c>
      <c r="O770" s="127">
        <v>2140</v>
      </c>
      <c r="P770" s="127">
        <v>326</v>
      </c>
    </row>
    <row r="771" spans="1:16" x14ac:dyDescent="0.25">
      <c r="A771" s="125" t="s">
        <v>1433</v>
      </c>
      <c r="B771" s="126" t="s">
        <v>1434</v>
      </c>
      <c r="C771" s="126" t="s">
        <v>2357</v>
      </c>
      <c r="D771" s="125" t="s">
        <v>2357</v>
      </c>
      <c r="E771" s="127">
        <v>5</v>
      </c>
      <c r="F771" s="127">
        <v>0</v>
      </c>
      <c r="G771" s="127">
        <v>4</v>
      </c>
      <c r="H771" s="127">
        <v>1</v>
      </c>
      <c r="I771" s="127">
        <v>4</v>
      </c>
      <c r="J771" s="127">
        <v>0</v>
      </c>
      <c r="K771" s="127">
        <v>3</v>
      </c>
      <c r="L771" s="127">
        <v>1</v>
      </c>
      <c r="M771" s="127">
        <v>3</v>
      </c>
      <c r="N771" s="127">
        <v>0</v>
      </c>
      <c r="O771" s="127">
        <v>2</v>
      </c>
      <c r="P771" s="127">
        <v>1</v>
      </c>
    </row>
    <row r="772" spans="1:16" x14ac:dyDescent="0.25">
      <c r="A772" s="125" t="s">
        <v>1493</v>
      </c>
      <c r="B772" s="126" t="s">
        <v>1494</v>
      </c>
      <c r="C772" s="126" t="s">
        <v>1497</v>
      </c>
      <c r="D772" s="125" t="s">
        <v>1498</v>
      </c>
      <c r="E772" s="127">
        <v>19020</v>
      </c>
      <c r="F772" s="127">
        <v>1781</v>
      </c>
      <c r="G772" s="127">
        <v>14287</v>
      </c>
      <c r="H772" s="127">
        <v>2952</v>
      </c>
      <c r="I772" s="127">
        <v>18946</v>
      </c>
      <c r="J772" s="127">
        <v>1802</v>
      </c>
      <c r="K772" s="127">
        <v>14207</v>
      </c>
      <c r="L772" s="127">
        <v>2937</v>
      </c>
      <c r="M772" s="127">
        <v>19258</v>
      </c>
      <c r="N772" s="127">
        <v>1815</v>
      </c>
      <c r="O772" s="127">
        <v>14543</v>
      </c>
      <c r="P772" s="127">
        <v>2900</v>
      </c>
    </row>
    <row r="773" spans="1:16" x14ac:dyDescent="0.25">
      <c r="A773" s="125" t="s">
        <v>1493</v>
      </c>
      <c r="B773" s="126" t="s">
        <v>1494</v>
      </c>
      <c r="C773" s="126" t="s">
        <v>1499</v>
      </c>
      <c r="D773" s="125" t="s">
        <v>1500</v>
      </c>
      <c r="E773" s="127">
        <v>2078</v>
      </c>
      <c r="F773" s="127">
        <v>147</v>
      </c>
      <c r="G773" s="127">
        <v>1763</v>
      </c>
      <c r="H773" s="127">
        <v>168</v>
      </c>
      <c r="I773" s="127">
        <v>2213</v>
      </c>
      <c r="J773" s="127">
        <v>151</v>
      </c>
      <c r="K773" s="127">
        <v>1900</v>
      </c>
      <c r="L773" s="127">
        <v>162</v>
      </c>
      <c r="M773" s="127">
        <v>2185</v>
      </c>
      <c r="N773" s="127">
        <v>155</v>
      </c>
      <c r="O773" s="127">
        <v>1869</v>
      </c>
      <c r="P773" s="127">
        <v>161</v>
      </c>
    </row>
    <row r="774" spans="1:16" x14ac:dyDescent="0.25">
      <c r="A774" s="125" t="s">
        <v>1493</v>
      </c>
      <c r="B774" s="126" t="s">
        <v>1494</v>
      </c>
      <c r="C774" s="126" t="s">
        <v>1501</v>
      </c>
      <c r="D774" s="125" t="s">
        <v>1502</v>
      </c>
      <c r="E774" s="127">
        <v>1720</v>
      </c>
      <c r="F774" s="127">
        <v>120</v>
      </c>
      <c r="G774" s="127">
        <v>1405</v>
      </c>
      <c r="H774" s="127">
        <v>195</v>
      </c>
      <c r="I774" s="127">
        <v>1729</v>
      </c>
      <c r="J774" s="127">
        <v>127</v>
      </c>
      <c r="K774" s="127">
        <v>1409</v>
      </c>
      <c r="L774" s="127">
        <v>193</v>
      </c>
      <c r="M774" s="127">
        <v>1711</v>
      </c>
      <c r="N774" s="127">
        <v>133</v>
      </c>
      <c r="O774" s="127">
        <v>1389</v>
      </c>
      <c r="P774" s="127">
        <v>189</v>
      </c>
    </row>
    <row r="775" spans="1:16" x14ac:dyDescent="0.25">
      <c r="A775" s="125" t="s">
        <v>1493</v>
      </c>
      <c r="B775" s="126" t="s">
        <v>1494</v>
      </c>
      <c r="C775" s="126" t="s">
        <v>1503</v>
      </c>
      <c r="D775" s="125" t="s">
        <v>1504</v>
      </c>
      <c r="E775" s="127">
        <v>3167</v>
      </c>
      <c r="F775" s="127">
        <v>750</v>
      </c>
      <c r="G775" s="127">
        <v>2023</v>
      </c>
      <c r="H775" s="127">
        <v>394</v>
      </c>
      <c r="I775" s="127">
        <v>3130</v>
      </c>
      <c r="J775" s="127">
        <v>754</v>
      </c>
      <c r="K775" s="127">
        <v>1986</v>
      </c>
      <c r="L775" s="127">
        <v>390</v>
      </c>
      <c r="M775" s="127">
        <v>3145</v>
      </c>
      <c r="N775" s="127">
        <v>765</v>
      </c>
      <c r="O775" s="127">
        <v>1987</v>
      </c>
      <c r="P775" s="127">
        <v>393</v>
      </c>
    </row>
    <row r="776" spans="1:16" x14ac:dyDescent="0.25">
      <c r="A776" s="125" t="s">
        <v>1493</v>
      </c>
      <c r="B776" s="126" t="s">
        <v>1494</v>
      </c>
      <c r="C776" s="126" t="s">
        <v>1505</v>
      </c>
      <c r="D776" s="125" t="s">
        <v>1506</v>
      </c>
      <c r="E776" s="127">
        <v>418</v>
      </c>
      <c r="F776" s="127">
        <v>118</v>
      </c>
      <c r="G776" s="127">
        <v>147</v>
      </c>
      <c r="H776" s="127">
        <v>153</v>
      </c>
      <c r="I776" s="127">
        <v>434</v>
      </c>
      <c r="J776" s="127">
        <v>124</v>
      </c>
      <c r="K776" s="127">
        <v>148</v>
      </c>
      <c r="L776" s="127">
        <v>162</v>
      </c>
      <c r="M776" s="127">
        <v>437</v>
      </c>
      <c r="N776" s="127">
        <v>123</v>
      </c>
      <c r="O776" s="127">
        <v>157</v>
      </c>
      <c r="P776" s="127">
        <v>157</v>
      </c>
    </row>
    <row r="777" spans="1:16" x14ac:dyDescent="0.25">
      <c r="A777" s="125" t="s">
        <v>1493</v>
      </c>
      <c r="B777" s="126" t="s">
        <v>1494</v>
      </c>
      <c r="C777" s="126" t="s">
        <v>1507</v>
      </c>
      <c r="D777" s="125" t="s">
        <v>1508</v>
      </c>
      <c r="E777" s="127">
        <v>4681</v>
      </c>
      <c r="F777" s="127">
        <v>408</v>
      </c>
      <c r="G777" s="127">
        <v>3590</v>
      </c>
      <c r="H777" s="127">
        <v>683</v>
      </c>
      <c r="I777" s="127">
        <v>4771</v>
      </c>
      <c r="J777" s="127">
        <v>410</v>
      </c>
      <c r="K777" s="127">
        <v>3642</v>
      </c>
      <c r="L777" s="127">
        <v>719</v>
      </c>
      <c r="M777" s="127">
        <v>4800</v>
      </c>
      <c r="N777" s="127">
        <v>414</v>
      </c>
      <c r="O777" s="127">
        <v>3648</v>
      </c>
      <c r="P777" s="127">
        <v>738</v>
      </c>
    </row>
    <row r="778" spans="1:16" x14ac:dyDescent="0.25">
      <c r="A778" s="125" t="s">
        <v>1493</v>
      </c>
      <c r="B778" s="126" t="s">
        <v>1494</v>
      </c>
      <c r="C778" s="126" t="s">
        <v>1509</v>
      </c>
      <c r="D778" s="125" t="s">
        <v>1510</v>
      </c>
      <c r="E778" s="127">
        <v>125</v>
      </c>
      <c r="F778" s="127">
        <v>97</v>
      </c>
      <c r="G778" s="127">
        <v>5</v>
      </c>
      <c r="H778" s="127">
        <v>23</v>
      </c>
      <c r="I778" s="127">
        <v>126</v>
      </c>
      <c r="J778" s="127">
        <v>100</v>
      </c>
      <c r="K778" s="127">
        <v>2</v>
      </c>
      <c r="L778" s="127">
        <v>24</v>
      </c>
      <c r="M778" s="127">
        <v>128</v>
      </c>
      <c r="N778" s="127">
        <v>99</v>
      </c>
      <c r="O778" s="127">
        <v>4</v>
      </c>
      <c r="P778" s="127">
        <v>25</v>
      </c>
    </row>
    <row r="779" spans="1:16" x14ac:dyDescent="0.25">
      <c r="A779" s="125" t="s">
        <v>1493</v>
      </c>
      <c r="B779" s="126" t="s">
        <v>1494</v>
      </c>
      <c r="C779" s="126" t="s">
        <v>1511</v>
      </c>
      <c r="D779" s="125" t="s">
        <v>1512</v>
      </c>
      <c r="E779" s="127">
        <v>370</v>
      </c>
      <c r="F779" s="127">
        <v>149</v>
      </c>
      <c r="G779" s="127">
        <v>92</v>
      </c>
      <c r="H779" s="127">
        <v>129</v>
      </c>
      <c r="I779" s="127">
        <v>378</v>
      </c>
      <c r="J779" s="127">
        <v>146</v>
      </c>
      <c r="K779" s="127">
        <v>92</v>
      </c>
      <c r="L779" s="127">
        <v>140</v>
      </c>
      <c r="M779" s="127">
        <v>373</v>
      </c>
      <c r="N779" s="127">
        <v>149</v>
      </c>
      <c r="O779" s="127">
        <v>85</v>
      </c>
      <c r="P779" s="127">
        <v>139</v>
      </c>
    </row>
    <row r="780" spans="1:16" x14ac:dyDescent="0.25">
      <c r="A780" s="125" t="s">
        <v>1493</v>
      </c>
      <c r="B780" s="126" t="s">
        <v>1494</v>
      </c>
      <c r="C780" s="126" t="s">
        <v>1513</v>
      </c>
      <c r="D780" s="125" t="s">
        <v>1514</v>
      </c>
      <c r="E780" s="127">
        <v>253</v>
      </c>
      <c r="F780" s="127">
        <v>90</v>
      </c>
      <c r="G780" s="127">
        <v>81</v>
      </c>
      <c r="H780" s="127">
        <v>82</v>
      </c>
      <c r="I780" s="127">
        <v>262</v>
      </c>
      <c r="J780" s="127">
        <v>93</v>
      </c>
      <c r="K780" s="127">
        <v>87</v>
      </c>
      <c r="L780" s="127">
        <v>82</v>
      </c>
      <c r="M780" s="127">
        <v>257</v>
      </c>
      <c r="N780" s="127">
        <v>92</v>
      </c>
      <c r="O780" s="127">
        <v>78</v>
      </c>
      <c r="P780" s="127">
        <v>87</v>
      </c>
    </row>
    <row r="781" spans="1:16" x14ac:dyDescent="0.25">
      <c r="A781" s="125" t="s">
        <v>1493</v>
      </c>
      <c r="B781" s="126" t="s">
        <v>1494</v>
      </c>
      <c r="C781" s="126" t="s">
        <v>1515</v>
      </c>
      <c r="D781" s="125" t="s">
        <v>1516</v>
      </c>
      <c r="E781" s="127">
        <v>788</v>
      </c>
      <c r="F781" s="127">
        <v>192</v>
      </c>
      <c r="G781" s="127">
        <v>374</v>
      </c>
      <c r="H781" s="127">
        <v>222</v>
      </c>
      <c r="I781" s="127">
        <v>788</v>
      </c>
      <c r="J781" s="127">
        <v>195</v>
      </c>
      <c r="K781" s="127">
        <v>375</v>
      </c>
      <c r="L781" s="127">
        <v>218</v>
      </c>
      <c r="M781" s="127">
        <v>722</v>
      </c>
      <c r="N781" s="127">
        <v>192</v>
      </c>
      <c r="O781" s="127">
        <v>313</v>
      </c>
      <c r="P781" s="127">
        <v>217</v>
      </c>
    </row>
    <row r="782" spans="1:16" x14ac:dyDescent="0.25">
      <c r="A782" s="125" t="s">
        <v>1493</v>
      </c>
      <c r="B782" s="126" t="s">
        <v>1494</v>
      </c>
      <c r="C782" s="126" t="s">
        <v>1517</v>
      </c>
      <c r="D782" s="125" t="s">
        <v>229</v>
      </c>
      <c r="E782" s="127">
        <v>8650</v>
      </c>
      <c r="F782" s="127">
        <v>1154</v>
      </c>
      <c r="G782" s="127">
        <v>5053</v>
      </c>
      <c r="H782" s="127">
        <v>2443</v>
      </c>
      <c r="I782" s="127">
        <v>8859</v>
      </c>
      <c r="J782" s="127">
        <v>1389</v>
      </c>
      <c r="K782" s="127">
        <v>5035</v>
      </c>
      <c r="L782" s="127">
        <v>2435</v>
      </c>
      <c r="M782" s="127">
        <v>8559</v>
      </c>
      <c r="N782" s="127">
        <v>1124</v>
      </c>
      <c r="O782" s="127">
        <v>5042</v>
      </c>
      <c r="P782" s="127">
        <v>2393</v>
      </c>
    </row>
    <row r="783" spans="1:16" x14ac:dyDescent="0.25">
      <c r="A783" s="125" t="s">
        <v>1493</v>
      </c>
      <c r="B783" s="126" t="s">
        <v>1494</v>
      </c>
      <c r="C783" s="126" t="s">
        <v>1518</v>
      </c>
      <c r="D783" s="125" t="s">
        <v>1459</v>
      </c>
      <c r="E783" s="127">
        <v>2275</v>
      </c>
      <c r="F783" s="127">
        <v>243</v>
      </c>
      <c r="G783" s="127">
        <v>1551</v>
      </c>
      <c r="H783" s="127">
        <v>481</v>
      </c>
      <c r="I783" s="127">
        <v>2321</v>
      </c>
      <c r="J783" s="127">
        <v>238</v>
      </c>
      <c r="K783" s="127">
        <v>1601</v>
      </c>
      <c r="L783" s="127">
        <v>482</v>
      </c>
      <c r="M783" s="127">
        <v>2355</v>
      </c>
      <c r="N783" s="127">
        <v>236</v>
      </c>
      <c r="O783" s="127">
        <v>1637</v>
      </c>
      <c r="P783" s="127">
        <v>482</v>
      </c>
    </row>
    <row r="784" spans="1:16" x14ac:dyDescent="0.25">
      <c r="A784" s="125" t="s">
        <v>1493</v>
      </c>
      <c r="B784" s="126" t="s">
        <v>1494</v>
      </c>
      <c r="C784" s="126" t="s">
        <v>1523</v>
      </c>
      <c r="D784" s="125" t="s">
        <v>1524</v>
      </c>
      <c r="E784" s="127">
        <v>612</v>
      </c>
      <c r="F784" s="127">
        <v>246</v>
      </c>
      <c r="G784" s="127">
        <v>146</v>
      </c>
      <c r="H784" s="127">
        <v>220</v>
      </c>
      <c r="I784" s="127">
        <v>640</v>
      </c>
      <c r="J784" s="127">
        <v>264</v>
      </c>
      <c r="K784" s="127">
        <v>153</v>
      </c>
      <c r="L784" s="127">
        <v>223</v>
      </c>
      <c r="M784" s="127">
        <v>655</v>
      </c>
      <c r="N784" s="127">
        <v>253</v>
      </c>
      <c r="O784" s="127">
        <v>174</v>
      </c>
      <c r="P784" s="127">
        <v>228</v>
      </c>
    </row>
    <row r="785" spans="1:16" x14ac:dyDescent="0.25">
      <c r="A785" s="125" t="s">
        <v>1493</v>
      </c>
      <c r="B785" s="126" t="s">
        <v>1494</v>
      </c>
      <c r="C785" s="126" t="s">
        <v>1527</v>
      </c>
      <c r="D785" s="125" t="s">
        <v>1528</v>
      </c>
      <c r="E785" s="127">
        <v>461</v>
      </c>
      <c r="F785" s="127">
        <v>182</v>
      </c>
      <c r="G785" s="127">
        <v>152</v>
      </c>
      <c r="H785" s="127">
        <v>127</v>
      </c>
      <c r="I785" s="127">
        <v>520</v>
      </c>
      <c r="J785" s="127">
        <v>183</v>
      </c>
      <c r="K785" s="127">
        <v>197</v>
      </c>
      <c r="L785" s="127">
        <v>140</v>
      </c>
      <c r="M785" s="127">
        <v>493</v>
      </c>
      <c r="N785" s="127">
        <v>185</v>
      </c>
      <c r="O785" s="127">
        <v>173</v>
      </c>
      <c r="P785" s="127">
        <v>135</v>
      </c>
    </row>
    <row r="786" spans="1:16" x14ac:dyDescent="0.25">
      <c r="A786" s="125" t="s">
        <v>1493</v>
      </c>
      <c r="B786" s="126" t="s">
        <v>1494</v>
      </c>
      <c r="C786" s="126" t="s">
        <v>1519</v>
      </c>
      <c r="D786" s="125" t="s">
        <v>1520</v>
      </c>
      <c r="E786" s="127">
        <v>1168</v>
      </c>
      <c r="F786" s="127">
        <v>84</v>
      </c>
      <c r="G786" s="127">
        <v>960</v>
      </c>
      <c r="H786" s="127">
        <v>124</v>
      </c>
      <c r="I786" s="127">
        <v>1155</v>
      </c>
      <c r="J786" s="127">
        <v>84</v>
      </c>
      <c r="K786" s="127">
        <v>950</v>
      </c>
      <c r="L786" s="127">
        <v>121</v>
      </c>
      <c r="M786" s="127">
        <v>1120</v>
      </c>
      <c r="N786" s="127">
        <v>86</v>
      </c>
      <c r="O786" s="127">
        <v>888</v>
      </c>
      <c r="P786" s="127">
        <v>146</v>
      </c>
    </row>
    <row r="787" spans="1:16" x14ac:dyDescent="0.25">
      <c r="A787" s="125" t="s">
        <v>1493</v>
      </c>
      <c r="B787" s="126" t="s">
        <v>1494</v>
      </c>
      <c r="C787" s="126" t="s">
        <v>1521</v>
      </c>
      <c r="D787" s="125" t="s">
        <v>1522</v>
      </c>
      <c r="E787" s="127">
        <v>781</v>
      </c>
      <c r="F787" s="127">
        <v>166</v>
      </c>
      <c r="G787" s="127">
        <v>428</v>
      </c>
      <c r="H787" s="127">
        <v>187</v>
      </c>
      <c r="I787" s="127">
        <v>788</v>
      </c>
      <c r="J787" s="127">
        <v>167</v>
      </c>
      <c r="K787" s="127">
        <v>414</v>
      </c>
      <c r="L787" s="127">
        <v>207</v>
      </c>
      <c r="M787" s="127">
        <v>768</v>
      </c>
      <c r="N787" s="127">
        <v>161</v>
      </c>
      <c r="O787" s="127">
        <v>395</v>
      </c>
      <c r="P787" s="127">
        <v>212</v>
      </c>
    </row>
    <row r="788" spans="1:16" x14ac:dyDescent="0.25">
      <c r="A788" s="125" t="s">
        <v>1493</v>
      </c>
      <c r="B788" s="126" t="s">
        <v>1494</v>
      </c>
      <c r="C788" s="126" t="s">
        <v>1529</v>
      </c>
      <c r="D788" s="125" t="s">
        <v>1530</v>
      </c>
      <c r="E788" s="127">
        <v>617</v>
      </c>
      <c r="F788" s="127">
        <v>130</v>
      </c>
      <c r="G788" s="127">
        <v>323</v>
      </c>
      <c r="H788" s="127">
        <v>164</v>
      </c>
      <c r="I788" s="127">
        <v>621</v>
      </c>
      <c r="J788" s="127">
        <v>132</v>
      </c>
      <c r="K788" s="127">
        <v>324</v>
      </c>
      <c r="L788" s="127">
        <v>165</v>
      </c>
      <c r="M788" s="127">
        <v>602</v>
      </c>
      <c r="N788" s="127">
        <v>133</v>
      </c>
      <c r="O788" s="127">
        <v>320</v>
      </c>
      <c r="P788" s="127">
        <v>149</v>
      </c>
    </row>
    <row r="789" spans="1:16" x14ac:dyDescent="0.25">
      <c r="A789" s="125" t="s">
        <v>1493</v>
      </c>
      <c r="B789" s="126" t="s">
        <v>1494</v>
      </c>
      <c r="C789" s="126" t="s">
        <v>1531</v>
      </c>
      <c r="D789" s="125" t="s">
        <v>1532</v>
      </c>
      <c r="E789" s="127">
        <v>15782</v>
      </c>
      <c r="F789" s="127">
        <v>781</v>
      </c>
      <c r="G789" s="127">
        <v>13549</v>
      </c>
      <c r="H789" s="127">
        <v>1452</v>
      </c>
      <c r="I789" s="127">
        <v>15502</v>
      </c>
      <c r="J789" s="127">
        <v>788</v>
      </c>
      <c r="K789" s="127">
        <v>13308</v>
      </c>
      <c r="L789" s="127">
        <v>1406</v>
      </c>
      <c r="M789" s="127">
        <v>15237</v>
      </c>
      <c r="N789" s="127">
        <v>857</v>
      </c>
      <c r="O789" s="127">
        <v>12942</v>
      </c>
      <c r="P789" s="127">
        <v>1438</v>
      </c>
    </row>
    <row r="790" spans="1:16" x14ac:dyDescent="0.25">
      <c r="A790" s="125" t="s">
        <v>1493</v>
      </c>
      <c r="B790" s="126" t="s">
        <v>1494</v>
      </c>
      <c r="C790" s="126" t="s">
        <v>1535</v>
      </c>
      <c r="D790" s="125" t="s">
        <v>1536</v>
      </c>
      <c r="E790" s="127">
        <v>680</v>
      </c>
      <c r="F790" s="127">
        <v>169</v>
      </c>
      <c r="G790" s="127">
        <v>320</v>
      </c>
      <c r="H790" s="127">
        <v>191</v>
      </c>
      <c r="I790" s="127">
        <v>670</v>
      </c>
      <c r="J790" s="127">
        <v>170</v>
      </c>
      <c r="K790" s="127">
        <v>303</v>
      </c>
      <c r="L790" s="127">
        <v>197</v>
      </c>
      <c r="M790" s="127">
        <v>633</v>
      </c>
      <c r="N790" s="127">
        <v>170</v>
      </c>
      <c r="O790" s="127">
        <v>277</v>
      </c>
      <c r="P790" s="127">
        <v>186</v>
      </c>
    </row>
    <row r="791" spans="1:16" x14ac:dyDescent="0.25">
      <c r="A791" s="125" t="s">
        <v>1493</v>
      </c>
      <c r="B791" s="126" t="s">
        <v>1494</v>
      </c>
      <c r="C791" s="126" t="s">
        <v>1533</v>
      </c>
      <c r="D791" s="125" t="s">
        <v>1534</v>
      </c>
      <c r="E791" s="127">
        <v>5211</v>
      </c>
      <c r="F791" s="127">
        <v>1241</v>
      </c>
      <c r="G791" s="127">
        <v>3246</v>
      </c>
      <c r="H791" s="127">
        <v>724</v>
      </c>
      <c r="I791" s="127">
        <v>5149</v>
      </c>
      <c r="J791" s="127">
        <v>1250</v>
      </c>
      <c r="K791" s="127">
        <v>3158</v>
      </c>
      <c r="L791" s="127">
        <v>741</v>
      </c>
      <c r="M791" s="127">
        <v>5072</v>
      </c>
      <c r="N791" s="127">
        <v>1242</v>
      </c>
      <c r="O791" s="127">
        <v>3141</v>
      </c>
      <c r="P791" s="127">
        <v>689</v>
      </c>
    </row>
    <row r="792" spans="1:16" x14ac:dyDescent="0.25">
      <c r="A792" s="125" t="s">
        <v>1493</v>
      </c>
      <c r="B792" s="126" t="s">
        <v>1494</v>
      </c>
      <c r="C792" s="126" t="s">
        <v>1537</v>
      </c>
      <c r="D792" s="125" t="s">
        <v>840</v>
      </c>
      <c r="E792" s="127">
        <v>818</v>
      </c>
      <c r="F792" s="127">
        <v>183</v>
      </c>
      <c r="G792" s="127">
        <v>448</v>
      </c>
      <c r="H792" s="127">
        <v>187</v>
      </c>
      <c r="I792" s="127">
        <v>828</v>
      </c>
      <c r="J792" s="127">
        <v>170</v>
      </c>
      <c r="K792" s="127">
        <v>467</v>
      </c>
      <c r="L792" s="127">
        <v>191</v>
      </c>
      <c r="M792" s="127">
        <v>899</v>
      </c>
      <c r="N792" s="127">
        <v>167</v>
      </c>
      <c r="O792" s="127">
        <v>519</v>
      </c>
      <c r="P792" s="127">
        <v>213</v>
      </c>
    </row>
    <row r="793" spans="1:16" x14ac:dyDescent="0.25">
      <c r="A793" s="125" t="s">
        <v>1493</v>
      </c>
      <c r="B793" s="126" t="s">
        <v>1494</v>
      </c>
      <c r="C793" s="126" t="s">
        <v>1538</v>
      </c>
      <c r="D793" s="125" t="s">
        <v>1539</v>
      </c>
      <c r="E793" s="127">
        <v>2265</v>
      </c>
      <c r="F793" s="127">
        <v>471</v>
      </c>
      <c r="G793" s="127">
        <v>1122</v>
      </c>
      <c r="H793" s="127">
        <v>672</v>
      </c>
      <c r="I793" s="127">
        <v>2247</v>
      </c>
      <c r="J793" s="127">
        <v>477</v>
      </c>
      <c r="K793" s="127">
        <v>1106</v>
      </c>
      <c r="L793" s="127">
        <v>664</v>
      </c>
      <c r="M793" s="127">
        <v>2287</v>
      </c>
      <c r="N793" s="127">
        <v>470</v>
      </c>
      <c r="O793" s="127">
        <v>1141</v>
      </c>
      <c r="P793" s="127">
        <v>676</v>
      </c>
    </row>
    <row r="794" spans="1:16" x14ac:dyDescent="0.25">
      <c r="A794" s="125" t="s">
        <v>1493</v>
      </c>
      <c r="B794" s="126" t="s">
        <v>1494</v>
      </c>
      <c r="C794" s="126" t="s">
        <v>1540</v>
      </c>
      <c r="D794" s="125" t="s">
        <v>1541</v>
      </c>
      <c r="E794" s="127">
        <v>1900</v>
      </c>
      <c r="F794" s="127">
        <v>237</v>
      </c>
      <c r="G794" s="127">
        <v>1407</v>
      </c>
      <c r="H794" s="127">
        <v>256</v>
      </c>
      <c r="I794" s="127">
        <v>1858</v>
      </c>
      <c r="J794" s="127">
        <v>238</v>
      </c>
      <c r="K794" s="127">
        <v>1345</v>
      </c>
      <c r="L794" s="127">
        <v>275</v>
      </c>
      <c r="M794" s="127">
        <v>1867</v>
      </c>
      <c r="N794" s="127">
        <v>236</v>
      </c>
      <c r="O794" s="127">
        <v>1353</v>
      </c>
      <c r="P794" s="127">
        <v>278</v>
      </c>
    </row>
    <row r="795" spans="1:16" x14ac:dyDescent="0.25">
      <c r="A795" s="125" t="s">
        <v>1493</v>
      </c>
      <c r="B795" s="126" t="s">
        <v>1494</v>
      </c>
      <c r="C795" s="126" t="s">
        <v>1542</v>
      </c>
      <c r="D795" s="125" t="s">
        <v>1543</v>
      </c>
      <c r="E795" s="127">
        <v>563</v>
      </c>
      <c r="F795" s="127">
        <v>149</v>
      </c>
      <c r="G795" s="127">
        <v>212</v>
      </c>
      <c r="H795" s="127">
        <v>202</v>
      </c>
      <c r="I795" s="127">
        <v>585</v>
      </c>
      <c r="J795" s="127">
        <v>147</v>
      </c>
      <c r="K795" s="127">
        <v>231</v>
      </c>
      <c r="L795" s="127">
        <v>207</v>
      </c>
      <c r="M795" s="127">
        <v>629</v>
      </c>
      <c r="N795" s="127">
        <v>147</v>
      </c>
      <c r="O795" s="127">
        <v>251</v>
      </c>
      <c r="P795" s="127">
        <v>231</v>
      </c>
    </row>
    <row r="796" spans="1:16" x14ac:dyDescent="0.25">
      <c r="A796" s="125" t="s">
        <v>1493</v>
      </c>
      <c r="B796" s="126" t="s">
        <v>1494</v>
      </c>
      <c r="C796" s="126" t="s">
        <v>1544</v>
      </c>
      <c r="D796" s="125" t="s">
        <v>1545</v>
      </c>
      <c r="E796" s="127">
        <v>117</v>
      </c>
      <c r="F796" s="127">
        <v>40</v>
      </c>
      <c r="G796" s="127">
        <v>31</v>
      </c>
      <c r="H796" s="127">
        <v>46</v>
      </c>
      <c r="I796" s="127">
        <v>120</v>
      </c>
      <c r="J796" s="127">
        <v>41</v>
      </c>
      <c r="K796" s="127">
        <v>31</v>
      </c>
      <c r="L796" s="127">
        <v>48</v>
      </c>
      <c r="M796" s="127">
        <v>120</v>
      </c>
      <c r="N796" s="127">
        <v>41</v>
      </c>
      <c r="O796" s="127">
        <v>27</v>
      </c>
      <c r="P796" s="127">
        <v>52</v>
      </c>
    </row>
    <row r="797" spans="1:16" x14ac:dyDescent="0.25">
      <c r="A797" s="125" t="s">
        <v>1493</v>
      </c>
      <c r="B797" s="126" t="s">
        <v>1494</v>
      </c>
      <c r="C797" s="126" t="s">
        <v>1546</v>
      </c>
      <c r="D797" s="125" t="s">
        <v>979</v>
      </c>
      <c r="E797" s="127">
        <v>3928</v>
      </c>
      <c r="F797" s="127">
        <v>438</v>
      </c>
      <c r="G797" s="127">
        <v>2804</v>
      </c>
      <c r="H797" s="127">
        <v>686</v>
      </c>
      <c r="I797" s="127">
        <v>4060</v>
      </c>
      <c r="J797" s="127">
        <v>426</v>
      </c>
      <c r="K797" s="127">
        <v>2959</v>
      </c>
      <c r="L797" s="127">
        <v>675</v>
      </c>
      <c r="M797" s="127">
        <v>4055</v>
      </c>
      <c r="N797" s="127">
        <v>441</v>
      </c>
      <c r="O797" s="127">
        <v>2900</v>
      </c>
      <c r="P797" s="127">
        <v>714</v>
      </c>
    </row>
    <row r="798" spans="1:16" x14ac:dyDescent="0.25">
      <c r="A798" s="125" t="s">
        <v>1493</v>
      </c>
      <c r="B798" s="126" t="s">
        <v>1494</v>
      </c>
      <c r="C798" s="126" t="s">
        <v>1525</v>
      </c>
      <c r="D798" s="125" t="s">
        <v>1526</v>
      </c>
      <c r="E798" s="127">
        <v>384</v>
      </c>
      <c r="F798" s="127">
        <v>90</v>
      </c>
      <c r="G798" s="127">
        <v>104</v>
      </c>
      <c r="H798" s="127">
        <v>190</v>
      </c>
      <c r="I798" s="127">
        <v>393</v>
      </c>
      <c r="J798" s="127">
        <v>88</v>
      </c>
      <c r="K798" s="127">
        <v>108</v>
      </c>
      <c r="L798" s="127">
        <v>197</v>
      </c>
      <c r="M798" s="127">
        <v>404</v>
      </c>
      <c r="N798" s="127">
        <v>88</v>
      </c>
      <c r="O798" s="127">
        <v>115</v>
      </c>
      <c r="P798" s="127">
        <v>201</v>
      </c>
    </row>
    <row r="799" spans="1:16" x14ac:dyDescent="0.25">
      <c r="A799" s="125" t="s">
        <v>1493</v>
      </c>
      <c r="B799" s="126" t="s">
        <v>1494</v>
      </c>
      <c r="C799" s="126" t="s">
        <v>1495</v>
      </c>
      <c r="D799" s="125" t="s">
        <v>1496</v>
      </c>
      <c r="E799" s="127">
        <v>179205</v>
      </c>
      <c r="F799" s="127">
        <v>19586</v>
      </c>
      <c r="G799" s="127">
        <v>128624</v>
      </c>
      <c r="H799" s="127">
        <v>30995</v>
      </c>
      <c r="I799" s="127">
        <v>184730</v>
      </c>
      <c r="J799" s="127">
        <v>24098</v>
      </c>
      <c r="K799" s="127">
        <v>129678</v>
      </c>
      <c r="L799" s="127">
        <v>30954</v>
      </c>
      <c r="M799" s="127">
        <v>182721</v>
      </c>
      <c r="N799" s="127">
        <v>22767</v>
      </c>
      <c r="O799" s="127">
        <v>129616</v>
      </c>
      <c r="P799" s="127">
        <v>30338</v>
      </c>
    </row>
    <row r="800" spans="1:16" x14ac:dyDescent="0.25">
      <c r="A800" s="125" t="s">
        <v>1493</v>
      </c>
      <c r="B800" s="126" t="s">
        <v>1494</v>
      </c>
      <c r="C800" s="126" t="s">
        <v>1547</v>
      </c>
      <c r="D800" s="125" t="s">
        <v>1548</v>
      </c>
      <c r="E800" s="127">
        <v>810</v>
      </c>
      <c r="F800" s="127">
        <v>278</v>
      </c>
      <c r="G800" s="127">
        <v>239</v>
      </c>
      <c r="H800" s="127">
        <v>293</v>
      </c>
      <c r="I800" s="127">
        <v>811</v>
      </c>
      <c r="J800" s="127">
        <v>275</v>
      </c>
      <c r="K800" s="127">
        <v>244</v>
      </c>
      <c r="L800" s="127">
        <v>292</v>
      </c>
      <c r="M800" s="127">
        <v>811</v>
      </c>
      <c r="N800" s="127">
        <v>275</v>
      </c>
      <c r="O800" s="127">
        <v>244</v>
      </c>
      <c r="P800" s="127">
        <v>292</v>
      </c>
    </row>
    <row r="801" spans="1:16" x14ac:dyDescent="0.25">
      <c r="A801" s="125" t="s">
        <v>1493</v>
      </c>
      <c r="B801" s="126" t="s">
        <v>1494</v>
      </c>
      <c r="C801" s="126" t="s">
        <v>2357</v>
      </c>
      <c r="D801" s="125" t="s">
        <v>2357</v>
      </c>
      <c r="E801" s="127">
        <v>5</v>
      </c>
      <c r="F801" s="127">
        <v>0</v>
      </c>
      <c r="G801" s="127">
        <v>3</v>
      </c>
      <c r="H801" s="127">
        <v>2</v>
      </c>
      <c r="I801" s="127">
        <v>3</v>
      </c>
      <c r="J801" s="127">
        <v>0</v>
      </c>
      <c r="K801" s="127">
        <v>1</v>
      </c>
      <c r="L801" s="127">
        <v>2</v>
      </c>
      <c r="M801" s="127">
        <v>7</v>
      </c>
      <c r="N801" s="127">
        <v>0</v>
      </c>
      <c r="O801" s="127">
        <v>5</v>
      </c>
      <c r="P801" s="127">
        <v>2</v>
      </c>
    </row>
    <row r="802" spans="1:16" x14ac:dyDescent="0.25">
      <c r="A802" s="125" t="s">
        <v>1549</v>
      </c>
      <c r="B802" s="126" t="s">
        <v>269</v>
      </c>
      <c r="C802" s="126" t="s">
        <v>1552</v>
      </c>
      <c r="D802" s="125" t="s">
        <v>1046</v>
      </c>
      <c r="E802" s="127">
        <v>817</v>
      </c>
      <c r="F802" s="127">
        <v>217</v>
      </c>
      <c r="G802" s="127">
        <v>367</v>
      </c>
      <c r="H802" s="127">
        <v>233</v>
      </c>
      <c r="I802" s="127">
        <v>861</v>
      </c>
      <c r="J802" s="127">
        <v>218</v>
      </c>
      <c r="K802" s="127">
        <v>410</v>
      </c>
      <c r="L802" s="127">
        <v>233</v>
      </c>
      <c r="M802" s="127">
        <v>817</v>
      </c>
      <c r="N802" s="127">
        <v>217</v>
      </c>
      <c r="O802" s="127">
        <v>383</v>
      </c>
      <c r="P802" s="127">
        <v>217</v>
      </c>
    </row>
    <row r="803" spans="1:16" x14ac:dyDescent="0.25">
      <c r="A803" s="125" t="s">
        <v>1549</v>
      </c>
      <c r="B803" s="126" t="s">
        <v>269</v>
      </c>
      <c r="C803" s="126" t="s">
        <v>1553</v>
      </c>
      <c r="D803" s="125" t="s">
        <v>1554</v>
      </c>
      <c r="E803" s="127">
        <v>293</v>
      </c>
      <c r="F803" s="127">
        <v>130</v>
      </c>
      <c r="G803" s="127">
        <v>52</v>
      </c>
      <c r="H803" s="127">
        <v>111</v>
      </c>
      <c r="I803" s="127">
        <v>292</v>
      </c>
      <c r="J803" s="127">
        <v>131</v>
      </c>
      <c r="K803" s="127">
        <v>45</v>
      </c>
      <c r="L803" s="127">
        <v>116</v>
      </c>
      <c r="M803" s="127">
        <v>290</v>
      </c>
      <c r="N803" s="127">
        <v>131</v>
      </c>
      <c r="O803" s="127">
        <v>47</v>
      </c>
      <c r="P803" s="127">
        <v>112</v>
      </c>
    </row>
    <row r="804" spans="1:16" x14ac:dyDescent="0.25">
      <c r="A804" s="125" t="s">
        <v>1549</v>
      </c>
      <c r="B804" s="126" t="s">
        <v>269</v>
      </c>
      <c r="C804" s="126" t="s">
        <v>1555</v>
      </c>
      <c r="D804" s="125" t="s">
        <v>1556</v>
      </c>
      <c r="E804" s="127">
        <v>302</v>
      </c>
      <c r="F804" s="127">
        <v>168</v>
      </c>
      <c r="G804" s="127">
        <v>27</v>
      </c>
      <c r="H804" s="127">
        <v>107</v>
      </c>
      <c r="I804" s="127">
        <v>300</v>
      </c>
      <c r="J804" s="127">
        <v>168</v>
      </c>
      <c r="K804" s="127">
        <v>31</v>
      </c>
      <c r="L804" s="127">
        <v>101</v>
      </c>
      <c r="M804" s="127">
        <v>289</v>
      </c>
      <c r="N804" s="127">
        <v>166</v>
      </c>
      <c r="O804" s="127">
        <v>27</v>
      </c>
      <c r="P804" s="127">
        <v>96</v>
      </c>
    </row>
    <row r="805" spans="1:16" x14ac:dyDescent="0.25">
      <c r="A805" s="125" t="s">
        <v>1549</v>
      </c>
      <c r="B805" s="126" t="s">
        <v>269</v>
      </c>
      <c r="C805" s="126" t="s">
        <v>1557</v>
      </c>
      <c r="D805" s="125" t="s">
        <v>1558</v>
      </c>
      <c r="E805" s="127">
        <v>270</v>
      </c>
      <c r="F805" s="127">
        <v>191</v>
      </c>
      <c r="G805" s="127">
        <v>20</v>
      </c>
      <c r="H805" s="127">
        <v>59</v>
      </c>
      <c r="I805" s="127">
        <v>261</v>
      </c>
      <c r="J805" s="127">
        <v>190</v>
      </c>
      <c r="K805" s="127">
        <v>20</v>
      </c>
      <c r="L805" s="127">
        <v>51</v>
      </c>
      <c r="M805" s="127">
        <v>275</v>
      </c>
      <c r="N805" s="127">
        <v>192</v>
      </c>
      <c r="O805" s="127">
        <v>21</v>
      </c>
      <c r="P805" s="127">
        <v>62</v>
      </c>
    </row>
    <row r="806" spans="1:16" x14ac:dyDescent="0.25">
      <c r="A806" s="125" t="s">
        <v>1549</v>
      </c>
      <c r="B806" s="126" t="s">
        <v>269</v>
      </c>
      <c r="C806" s="126" t="s">
        <v>1559</v>
      </c>
      <c r="D806" s="125" t="s">
        <v>1560</v>
      </c>
      <c r="E806" s="127">
        <v>1410</v>
      </c>
      <c r="F806" s="127">
        <v>760</v>
      </c>
      <c r="G806" s="127">
        <v>376</v>
      </c>
      <c r="H806" s="127">
        <v>274</v>
      </c>
      <c r="I806" s="127">
        <v>1442</v>
      </c>
      <c r="J806" s="127">
        <v>760</v>
      </c>
      <c r="K806" s="127">
        <v>362</v>
      </c>
      <c r="L806" s="127">
        <v>320</v>
      </c>
      <c r="M806" s="127">
        <v>1443</v>
      </c>
      <c r="N806" s="127">
        <v>763</v>
      </c>
      <c r="O806" s="127">
        <v>363</v>
      </c>
      <c r="P806" s="127">
        <v>317</v>
      </c>
    </row>
    <row r="807" spans="1:16" x14ac:dyDescent="0.25">
      <c r="A807" s="125" t="s">
        <v>1549</v>
      </c>
      <c r="B807" s="126" t="s">
        <v>269</v>
      </c>
      <c r="C807" s="126" t="s">
        <v>1561</v>
      </c>
      <c r="D807" s="125" t="s">
        <v>529</v>
      </c>
      <c r="E807" s="127">
        <v>264</v>
      </c>
      <c r="F807" s="127">
        <v>152</v>
      </c>
      <c r="G807" s="127">
        <v>39</v>
      </c>
      <c r="H807" s="127">
        <v>73</v>
      </c>
      <c r="I807" s="127">
        <v>452</v>
      </c>
      <c r="J807" s="127">
        <v>152</v>
      </c>
      <c r="K807" s="127">
        <v>222</v>
      </c>
      <c r="L807" s="127">
        <v>78</v>
      </c>
      <c r="M807" s="127">
        <v>265</v>
      </c>
      <c r="N807" s="127">
        <v>153</v>
      </c>
      <c r="O807" s="127">
        <v>30</v>
      </c>
      <c r="P807" s="127">
        <v>82</v>
      </c>
    </row>
    <row r="808" spans="1:16" x14ac:dyDescent="0.25">
      <c r="A808" s="125" t="s">
        <v>1549</v>
      </c>
      <c r="B808" s="126" t="s">
        <v>269</v>
      </c>
      <c r="C808" s="126" t="s">
        <v>1562</v>
      </c>
      <c r="D808" s="126" t="s">
        <v>1563</v>
      </c>
      <c r="E808" s="127">
        <v>816</v>
      </c>
      <c r="F808" s="127">
        <v>356</v>
      </c>
      <c r="G808" s="127">
        <v>179</v>
      </c>
      <c r="H808" s="127">
        <v>281</v>
      </c>
      <c r="I808" s="127">
        <v>786</v>
      </c>
      <c r="J808" s="127">
        <v>360</v>
      </c>
      <c r="K808" s="127">
        <v>154</v>
      </c>
      <c r="L808" s="127">
        <v>272</v>
      </c>
      <c r="M808" s="127">
        <v>799</v>
      </c>
      <c r="N808" s="127">
        <v>374</v>
      </c>
      <c r="O808" s="127">
        <v>156</v>
      </c>
      <c r="P808" s="127">
        <v>269</v>
      </c>
    </row>
    <row r="809" spans="1:16" x14ac:dyDescent="0.25">
      <c r="A809" s="125" t="s">
        <v>1549</v>
      </c>
      <c r="B809" s="126" t="s">
        <v>269</v>
      </c>
      <c r="C809" s="126" t="s">
        <v>1577</v>
      </c>
      <c r="D809" s="125" t="s">
        <v>1578</v>
      </c>
      <c r="E809" s="127">
        <v>815</v>
      </c>
      <c r="F809" s="127">
        <v>285</v>
      </c>
      <c r="G809" s="127">
        <v>338</v>
      </c>
      <c r="H809" s="127">
        <v>192</v>
      </c>
      <c r="I809" s="127">
        <v>785</v>
      </c>
      <c r="J809" s="127">
        <v>291</v>
      </c>
      <c r="K809" s="127">
        <v>304</v>
      </c>
      <c r="L809" s="127">
        <v>190</v>
      </c>
      <c r="M809" s="127">
        <v>795</v>
      </c>
      <c r="N809" s="127">
        <v>298</v>
      </c>
      <c r="O809" s="127">
        <v>294</v>
      </c>
      <c r="P809" s="127">
        <v>203</v>
      </c>
    </row>
    <row r="810" spans="1:16" x14ac:dyDescent="0.25">
      <c r="A810" s="125" t="s">
        <v>1549</v>
      </c>
      <c r="B810" s="126" t="s">
        <v>269</v>
      </c>
      <c r="C810" s="126" t="s">
        <v>1564</v>
      </c>
      <c r="D810" s="125" t="s">
        <v>1565</v>
      </c>
      <c r="E810" s="127">
        <v>267</v>
      </c>
      <c r="F810" s="127">
        <v>136</v>
      </c>
      <c r="G810" s="127">
        <v>23</v>
      </c>
      <c r="H810" s="127">
        <v>108</v>
      </c>
      <c r="I810" s="127">
        <v>254</v>
      </c>
      <c r="J810" s="127">
        <v>137</v>
      </c>
      <c r="K810" s="127">
        <v>12</v>
      </c>
      <c r="L810" s="127">
        <v>105</v>
      </c>
      <c r="M810" s="127">
        <v>254</v>
      </c>
      <c r="N810" s="127">
        <v>133</v>
      </c>
      <c r="O810" s="127">
        <v>10</v>
      </c>
      <c r="P810" s="127">
        <v>111</v>
      </c>
    </row>
    <row r="811" spans="1:16" x14ac:dyDescent="0.25">
      <c r="A811" s="125" t="s">
        <v>1549</v>
      </c>
      <c r="B811" s="126" t="s">
        <v>269</v>
      </c>
      <c r="C811" s="126" t="s">
        <v>1566</v>
      </c>
      <c r="D811" s="125" t="s">
        <v>1567</v>
      </c>
      <c r="E811" s="127">
        <v>452</v>
      </c>
      <c r="F811" s="127">
        <v>207</v>
      </c>
      <c r="G811" s="127">
        <v>83</v>
      </c>
      <c r="H811" s="127">
        <v>162</v>
      </c>
      <c r="I811" s="127">
        <v>421</v>
      </c>
      <c r="J811" s="127">
        <v>207</v>
      </c>
      <c r="K811" s="127">
        <v>58</v>
      </c>
      <c r="L811" s="127">
        <v>156</v>
      </c>
      <c r="M811" s="127">
        <v>421</v>
      </c>
      <c r="N811" s="127">
        <v>208</v>
      </c>
      <c r="O811" s="127">
        <v>56</v>
      </c>
      <c r="P811" s="127">
        <v>157</v>
      </c>
    </row>
    <row r="812" spans="1:16" x14ac:dyDescent="0.25">
      <c r="A812" s="125" t="s">
        <v>1549</v>
      </c>
      <c r="B812" s="126" t="s">
        <v>269</v>
      </c>
      <c r="C812" s="126" t="s">
        <v>1568</v>
      </c>
      <c r="D812" s="125" t="s">
        <v>1569</v>
      </c>
      <c r="E812" s="127">
        <v>319</v>
      </c>
      <c r="F812" s="127">
        <v>111</v>
      </c>
      <c r="G812" s="127">
        <v>32</v>
      </c>
      <c r="H812" s="127">
        <v>176</v>
      </c>
      <c r="I812" s="127">
        <v>355</v>
      </c>
      <c r="J812" s="127">
        <v>107</v>
      </c>
      <c r="K812" s="127">
        <v>65</v>
      </c>
      <c r="L812" s="127">
        <v>183</v>
      </c>
      <c r="M812" s="127">
        <v>369</v>
      </c>
      <c r="N812" s="127">
        <v>108</v>
      </c>
      <c r="O812" s="127">
        <v>82</v>
      </c>
      <c r="P812" s="127">
        <v>179</v>
      </c>
    </row>
    <row r="813" spans="1:16" x14ac:dyDescent="0.25">
      <c r="A813" s="125" t="s">
        <v>1549</v>
      </c>
      <c r="B813" s="126" t="s">
        <v>269</v>
      </c>
      <c r="C813" s="126" t="s">
        <v>1570</v>
      </c>
      <c r="D813" s="125" t="s">
        <v>447</v>
      </c>
      <c r="E813" s="127">
        <v>553</v>
      </c>
      <c r="F813" s="127">
        <v>260</v>
      </c>
      <c r="G813" s="127">
        <v>111</v>
      </c>
      <c r="H813" s="127">
        <v>182</v>
      </c>
      <c r="I813" s="127">
        <v>538</v>
      </c>
      <c r="J813" s="127">
        <v>257</v>
      </c>
      <c r="K813" s="127">
        <v>105</v>
      </c>
      <c r="L813" s="127">
        <v>176</v>
      </c>
      <c r="M813" s="127">
        <v>543</v>
      </c>
      <c r="N813" s="127">
        <v>257</v>
      </c>
      <c r="O813" s="127">
        <v>107</v>
      </c>
      <c r="P813" s="127">
        <v>179</v>
      </c>
    </row>
    <row r="814" spans="1:16" x14ac:dyDescent="0.25">
      <c r="A814" s="125" t="s">
        <v>1549</v>
      </c>
      <c r="B814" s="126" t="s">
        <v>269</v>
      </c>
      <c r="C814" s="126" t="s">
        <v>1571</v>
      </c>
      <c r="D814" s="125" t="s">
        <v>1572</v>
      </c>
      <c r="E814" s="127">
        <v>284</v>
      </c>
      <c r="F814" s="127">
        <v>120</v>
      </c>
      <c r="G814" s="127">
        <v>12</v>
      </c>
      <c r="H814" s="127">
        <v>152</v>
      </c>
      <c r="I814" s="127">
        <v>296</v>
      </c>
      <c r="J814" s="127">
        <v>120</v>
      </c>
      <c r="K814" s="127">
        <v>16</v>
      </c>
      <c r="L814" s="127">
        <v>160</v>
      </c>
      <c r="M814" s="127">
        <v>268</v>
      </c>
      <c r="N814" s="127">
        <v>119</v>
      </c>
      <c r="O814" s="127">
        <v>8</v>
      </c>
      <c r="P814" s="127">
        <v>141</v>
      </c>
    </row>
    <row r="815" spans="1:16" x14ac:dyDescent="0.25">
      <c r="A815" s="125" t="s">
        <v>1549</v>
      </c>
      <c r="B815" s="126" t="s">
        <v>269</v>
      </c>
      <c r="C815" s="126" t="s">
        <v>1573</v>
      </c>
      <c r="D815" s="125" t="s">
        <v>1574</v>
      </c>
      <c r="E815" s="127">
        <v>1345</v>
      </c>
      <c r="F815" s="127">
        <v>562</v>
      </c>
      <c r="G815" s="127">
        <v>319</v>
      </c>
      <c r="H815" s="127">
        <v>464</v>
      </c>
      <c r="I815" s="127">
        <v>1532</v>
      </c>
      <c r="J815" s="127">
        <v>567</v>
      </c>
      <c r="K815" s="127">
        <v>511</v>
      </c>
      <c r="L815" s="127">
        <v>454</v>
      </c>
      <c r="M815" s="127">
        <v>1313</v>
      </c>
      <c r="N815" s="127">
        <v>571</v>
      </c>
      <c r="O815" s="127">
        <v>301</v>
      </c>
      <c r="P815" s="127">
        <v>441</v>
      </c>
    </row>
    <row r="816" spans="1:16" x14ac:dyDescent="0.25">
      <c r="A816" s="125" t="s">
        <v>1549</v>
      </c>
      <c r="B816" s="126" t="s">
        <v>269</v>
      </c>
      <c r="C816" s="126" t="s">
        <v>1575</v>
      </c>
      <c r="D816" s="125" t="s">
        <v>1576</v>
      </c>
      <c r="E816" s="127">
        <v>365</v>
      </c>
      <c r="F816" s="127">
        <v>157</v>
      </c>
      <c r="G816" s="127">
        <v>45</v>
      </c>
      <c r="H816" s="127">
        <v>163</v>
      </c>
      <c r="I816" s="127">
        <v>351</v>
      </c>
      <c r="J816" s="127">
        <v>159</v>
      </c>
      <c r="K816" s="127">
        <v>40</v>
      </c>
      <c r="L816" s="127">
        <v>152</v>
      </c>
      <c r="M816" s="127">
        <v>327</v>
      </c>
      <c r="N816" s="127">
        <v>158</v>
      </c>
      <c r="O816" s="127">
        <v>23</v>
      </c>
      <c r="P816" s="127">
        <v>146</v>
      </c>
    </row>
    <row r="817" spans="1:16" x14ac:dyDescent="0.25">
      <c r="A817" s="125" t="s">
        <v>1549</v>
      </c>
      <c r="B817" s="126" t="s">
        <v>269</v>
      </c>
      <c r="C817" s="126" t="s">
        <v>1579</v>
      </c>
      <c r="D817" s="125" t="s">
        <v>1580</v>
      </c>
      <c r="E817" s="127">
        <v>938</v>
      </c>
      <c r="F817" s="127">
        <v>440</v>
      </c>
      <c r="G817" s="127">
        <v>157</v>
      </c>
      <c r="H817" s="127">
        <v>341</v>
      </c>
      <c r="I817" s="127">
        <v>949</v>
      </c>
      <c r="J817" s="127">
        <v>444</v>
      </c>
      <c r="K817" s="127">
        <v>149</v>
      </c>
      <c r="L817" s="127">
        <v>356</v>
      </c>
      <c r="M817" s="127">
        <v>927</v>
      </c>
      <c r="N817" s="127">
        <v>446</v>
      </c>
      <c r="O817" s="127">
        <v>149</v>
      </c>
      <c r="P817" s="127">
        <v>332</v>
      </c>
    </row>
    <row r="818" spans="1:16" x14ac:dyDescent="0.25">
      <c r="A818" s="125" t="s">
        <v>1549</v>
      </c>
      <c r="B818" s="126" t="s">
        <v>269</v>
      </c>
      <c r="C818" s="126" t="s">
        <v>1581</v>
      </c>
      <c r="D818" s="125" t="s">
        <v>1582</v>
      </c>
      <c r="E818" s="127">
        <v>232</v>
      </c>
      <c r="F818" s="127">
        <v>97</v>
      </c>
      <c r="G818" s="127">
        <v>10</v>
      </c>
      <c r="H818" s="127">
        <v>125</v>
      </c>
      <c r="I818" s="127">
        <v>241</v>
      </c>
      <c r="J818" s="127">
        <v>97</v>
      </c>
      <c r="K818" s="127">
        <v>15</v>
      </c>
      <c r="L818" s="127">
        <v>129</v>
      </c>
      <c r="M818" s="127">
        <v>242</v>
      </c>
      <c r="N818" s="127">
        <v>96</v>
      </c>
      <c r="O818" s="127">
        <v>23</v>
      </c>
      <c r="P818" s="127">
        <v>123</v>
      </c>
    </row>
    <row r="819" spans="1:16" x14ac:dyDescent="0.25">
      <c r="A819" s="125" t="s">
        <v>1549</v>
      </c>
      <c r="B819" s="126" t="s">
        <v>269</v>
      </c>
      <c r="C819" s="126" t="s">
        <v>1583</v>
      </c>
      <c r="D819" s="125" t="s">
        <v>1584</v>
      </c>
      <c r="E819" s="127">
        <v>286</v>
      </c>
      <c r="F819" s="127">
        <v>147</v>
      </c>
      <c r="G819" s="127">
        <v>19</v>
      </c>
      <c r="H819" s="127">
        <v>120</v>
      </c>
      <c r="I819" s="127">
        <v>287</v>
      </c>
      <c r="J819" s="127">
        <v>148</v>
      </c>
      <c r="K819" s="127">
        <v>20</v>
      </c>
      <c r="L819" s="127">
        <v>119</v>
      </c>
      <c r="M819" s="127">
        <v>289</v>
      </c>
      <c r="N819" s="127">
        <v>146</v>
      </c>
      <c r="O819" s="127">
        <v>20</v>
      </c>
      <c r="P819" s="127">
        <v>123</v>
      </c>
    </row>
    <row r="820" spans="1:16" x14ac:dyDescent="0.25">
      <c r="A820" s="125" t="s">
        <v>1549</v>
      </c>
      <c r="B820" s="126" t="s">
        <v>269</v>
      </c>
      <c r="C820" s="126" t="s">
        <v>1585</v>
      </c>
      <c r="D820" s="125" t="s">
        <v>1586</v>
      </c>
      <c r="E820" s="127">
        <v>486</v>
      </c>
      <c r="F820" s="127">
        <v>282</v>
      </c>
      <c r="G820" s="127">
        <v>22</v>
      </c>
      <c r="H820" s="127">
        <v>182</v>
      </c>
      <c r="I820" s="127">
        <v>507</v>
      </c>
      <c r="J820" s="127">
        <v>285</v>
      </c>
      <c r="K820" s="127">
        <v>27</v>
      </c>
      <c r="L820" s="127">
        <v>195</v>
      </c>
      <c r="M820" s="127">
        <v>493</v>
      </c>
      <c r="N820" s="127">
        <v>288</v>
      </c>
      <c r="O820" s="127">
        <v>40</v>
      </c>
      <c r="P820" s="127">
        <v>165</v>
      </c>
    </row>
    <row r="821" spans="1:16" x14ac:dyDescent="0.25">
      <c r="A821" s="125" t="s">
        <v>1549</v>
      </c>
      <c r="B821" s="126" t="s">
        <v>269</v>
      </c>
      <c r="C821" s="126" t="s">
        <v>1587</v>
      </c>
      <c r="D821" s="125" t="s">
        <v>871</v>
      </c>
      <c r="E821" s="127">
        <v>651</v>
      </c>
      <c r="F821" s="127">
        <v>262</v>
      </c>
      <c r="G821" s="127">
        <v>255</v>
      </c>
      <c r="H821" s="127">
        <v>134</v>
      </c>
      <c r="I821" s="127">
        <v>665</v>
      </c>
      <c r="J821" s="127">
        <v>260</v>
      </c>
      <c r="K821" s="127">
        <v>271</v>
      </c>
      <c r="L821" s="127">
        <v>134</v>
      </c>
      <c r="M821" s="127">
        <v>676</v>
      </c>
      <c r="N821" s="127">
        <v>263</v>
      </c>
      <c r="O821" s="127">
        <v>271</v>
      </c>
      <c r="P821" s="127">
        <v>142</v>
      </c>
    </row>
    <row r="822" spans="1:16" x14ac:dyDescent="0.25">
      <c r="A822" s="125" t="s">
        <v>1549</v>
      </c>
      <c r="B822" s="126" t="s">
        <v>269</v>
      </c>
      <c r="C822" s="126" t="s">
        <v>1627</v>
      </c>
      <c r="D822" s="125" t="s">
        <v>1628</v>
      </c>
      <c r="E822" s="127">
        <v>338</v>
      </c>
      <c r="F822" s="127">
        <v>160</v>
      </c>
      <c r="G822" s="127">
        <v>14</v>
      </c>
      <c r="H822" s="127">
        <v>164</v>
      </c>
      <c r="I822" s="127">
        <v>340</v>
      </c>
      <c r="J822" s="127">
        <v>160</v>
      </c>
      <c r="K822" s="127">
        <v>16</v>
      </c>
      <c r="L822" s="127">
        <v>164</v>
      </c>
      <c r="M822" s="127">
        <v>342</v>
      </c>
      <c r="N822" s="127">
        <v>156</v>
      </c>
      <c r="O822" s="127">
        <v>18</v>
      </c>
      <c r="P822" s="127">
        <v>168</v>
      </c>
    </row>
    <row r="823" spans="1:16" x14ac:dyDescent="0.25">
      <c r="A823" s="125" t="s">
        <v>1549</v>
      </c>
      <c r="B823" s="126" t="s">
        <v>269</v>
      </c>
      <c r="C823" s="126" t="s">
        <v>1588</v>
      </c>
      <c r="D823" s="125" t="s">
        <v>1589</v>
      </c>
      <c r="E823" s="127">
        <v>333</v>
      </c>
      <c r="F823" s="127">
        <v>129</v>
      </c>
      <c r="G823" s="127">
        <v>54</v>
      </c>
      <c r="H823" s="127">
        <v>150</v>
      </c>
      <c r="I823" s="127">
        <v>338</v>
      </c>
      <c r="J823" s="127">
        <v>129</v>
      </c>
      <c r="K823" s="127">
        <v>63</v>
      </c>
      <c r="L823" s="127">
        <v>146</v>
      </c>
      <c r="M823" s="127">
        <v>338</v>
      </c>
      <c r="N823" s="127">
        <v>129</v>
      </c>
      <c r="O823" s="127">
        <v>67</v>
      </c>
      <c r="P823" s="127">
        <v>142</v>
      </c>
    </row>
    <row r="824" spans="1:16" x14ac:dyDescent="0.25">
      <c r="A824" s="125" t="s">
        <v>1549</v>
      </c>
      <c r="B824" s="126" t="s">
        <v>269</v>
      </c>
      <c r="C824" s="126" t="s">
        <v>1590</v>
      </c>
      <c r="D824" s="125" t="s">
        <v>1591</v>
      </c>
      <c r="E824" s="127">
        <v>966</v>
      </c>
      <c r="F824" s="127">
        <v>313</v>
      </c>
      <c r="G824" s="127">
        <v>365</v>
      </c>
      <c r="H824" s="127">
        <v>288</v>
      </c>
      <c r="I824" s="127">
        <v>984</v>
      </c>
      <c r="J824" s="127">
        <v>304</v>
      </c>
      <c r="K824" s="127">
        <v>391</v>
      </c>
      <c r="L824" s="127">
        <v>289</v>
      </c>
      <c r="M824" s="127">
        <v>1041</v>
      </c>
      <c r="N824" s="127">
        <v>309</v>
      </c>
      <c r="O824" s="127">
        <v>457</v>
      </c>
      <c r="P824" s="127">
        <v>275</v>
      </c>
    </row>
    <row r="825" spans="1:16" x14ac:dyDescent="0.25">
      <c r="A825" s="125" t="s">
        <v>1549</v>
      </c>
      <c r="B825" s="126" t="s">
        <v>269</v>
      </c>
      <c r="C825" s="126" t="s">
        <v>1592</v>
      </c>
      <c r="D825" s="125" t="s">
        <v>1593</v>
      </c>
      <c r="E825" s="127">
        <v>356</v>
      </c>
      <c r="F825" s="127">
        <v>184</v>
      </c>
      <c r="G825" s="127">
        <v>44</v>
      </c>
      <c r="H825" s="127">
        <v>128</v>
      </c>
      <c r="I825" s="127">
        <v>367</v>
      </c>
      <c r="J825" s="127">
        <v>182</v>
      </c>
      <c r="K825" s="127">
        <v>47</v>
      </c>
      <c r="L825" s="127">
        <v>138</v>
      </c>
      <c r="M825" s="127">
        <v>364</v>
      </c>
      <c r="N825" s="127">
        <v>183</v>
      </c>
      <c r="O825" s="127">
        <v>47</v>
      </c>
      <c r="P825" s="127">
        <v>134</v>
      </c>
    </row>
    <row r="826" spans="1:16" x14ac:dyDescent="0.25">
      <c r="A826" s="125" t="s">
        <v>1549</v>
      </c>
      <c r="B826" s="126" t="s">
        <v>269</v>
      </c>
      <c r="C826" s="126" t="s">
        <v>1594</v>
      </c>
      <c r="D826" s="125" t="s">
        <v>1595</v>
      </c>
      <c r="E826" s="127">
        <v>323</v>
      </c>
      <c r="F826" s="127">
        <v>128</v>
      </c>
      <c r="G826" s="127">
        <v>76</v>
      </c>
      <c r="H826" s="127">
        <v>119</v>
      </c>
      <c r="I826" s="127">
        <v>333</v>
      </c>
      <c r="J826" s="127">
        <v>128</v>
      </c>
      <c r="K826" s="127">
        <v>88</v>
      </c>
      <c r="L826" s="127">
        <v>117</v>
      </c>
      <c r="M826" s="127">
        <v>354</v>
      </c>
      <c r="N826" s="127">
        <v>130</v>
      </c>
      <c r="O826" s="127">
        <v>95</v>
      </c>
      <c r="P826" s="127">
        <v>129</v>
      </c>
    </row>
    <row r="827" spans="1:16" x14ac:dyDescent="0.25">
      <c r="A827" s="125" t="s">
        <v>1549</v>
      </c>
      <c r="B827" s="126" t="s">
        <v>269</v>
      </c>
      <c r="C827" s="126" t="s">
        <v>1596</v>
      </c>
      <c r="D827" s="125" t="s">
        <v>1597</v>
      </c>
      <c r="E827" s="127">
        <v>352</v>
      </c>
      <c r="F827" s="127">
        <v>156</v>
      </c>
      <c r="G827" s="127">
        <v>73</v>
      </c>
      <c r="H827" s="127">
        <v>123</v>
      </c>
      <c r="I827" s="127">
        <v>350</v>
      </c>
      <c r="J827" s="127">
        <v>158</v>
      </c>
      <c r="K827" s="127">
        <v>71</v>
      </c>
      <c r="L827" s="127">
        <v>121</v>
      </c>
      <c r="M827" s="127">
        <v>357</v>
      </c>
      <c r="N827" s="127">
        <v>172</v>
      </c>
      <c r="O827" s="127">
        <v>70</v>
      </c>
      <c r="P827" s="127">
        <v>115</v>
      </c>
    </row>
    <row r="828" spans="1:16" x14ac:dyDescent="0.25">
      <c r="A828" s="125" t="s">
        <v>1549</v>
      </c>
      <c r="B828" s="126" t="s">
        <v>269</v>
      </c>
      <c r="C828" s="126" t="s">
        <v>1598</v>
      </c>
      <c r="D828" s="125" t="s">
        <v>1599</v>
      </c>
      <c r="E828" s="127">
        <v>435</v>
      </c>
      <c r="F828" s="127">
        <v>168</v>
      </c>
      <c r="G828" s="127">
        <v>120</v>
      </c>
      <c r="H828" s="127">
        <v>147</v>
      </c>
      <c r="I828" s="127">
        <v>443</v>
      </c>
      <c r="J828" s="127">
        <v>171</v>
      </c>
      <c r="K828" s="127">
        <v>133</v>
      </c>
      <c r="L828" s="127">
        <v>139</v>
      </c>
      <c r="M828" s="127">
        <v>416</v>
      </c>
      <c r="N828" s="127">
        <v>157</v>
      </c>
      <c r="O828" s="127">
        <v>122</v>
      </c>
      <c r="P828" s="127">
        <v>137</v>
      </c>
    </row>
    <row r="829" spans="1:16" x14ac:dyDescent="0.25">
      <c r="A829" s="125" t="s">
        <v>1549</v>
      </c>
      <c r="B829" s="126" t="s">
        <v>269</v>
      </c>
      <c r="C829" s="126" t="s">
        <v>1600</v>
      </c>
      <c r="D829" s="125" t="s">
        <v>1601</v>
      </c>
      <c r="E829" s="127">
        <v>16730</v>
      </c>
      <c r="F829" s="127">
        <v>3897</v>
      </c>
      <c r="G829" s="127">
        <v>7840</v>
      </c>
      <c r="H829" s="127">
        <v>4993</v>
      </c>
      <c r="I829" s="127">
        <v>16677</v>
      </c>
      <c r="J829" s="127">
        <v>3923</v>
      </c>
      <c r="K829" s="127">
        <v>7785</v>
      </c>
      <c r="L829" s="127">
        <v>4969</v>
      </c>
      <c r="M829" s="127">
        <v>16442</v>
      </c>
      <c r="N829" s="127">
        <v>3868</v>
      </c>
      <c r="O829" s="127">
        <v>7738</v>
      </c>
      <c r="P829" s="127">
        <v>4836</v>
      </c>
    </row>
    <row r="830" spans="1:16" x14ac:dyDescent="0.25">
      <c r="A830" s="125" t="s">
        <v>1549</v>
      </c>
      <c r="B830" s="126" t="s">
        <v>269</v>
      </c>
      <c r="C830" s="126" t="s">
        <v>1602</v>
      </c>
      <c r="D830" s="125" t="s">
        <v>1603</v>
      </c>
      <c r="E830" s="127">
        <v>727</v>
      </c>
      <c r="F830" s="127">
        <v>356</v>
      </c>
      <c r="G830" s="127">
        <v>50</v>
      </c>
      <c r="H830" s="127">
        <v>321</v>
      </c>
      <c r="I830" s="127">
        <v>740</v>
      </c>
      <c r="J830" s="127">
        <v>355</v>
      </c>
      <c r="K830" s="127">
        <v>56</v>
      </c>
      <c r="L830" s="127">
        <v>329</v>
      </c>
      <c r="M830" s="127">
        <v>779</v>
      </c>
      <c r="N830" s="127">
        <v>405</v>
      </c>
      <c r="O830" s="127">
        <v>58</v>
      </c>
      <c r="P830" s="127">
        <v>316</v>
      </c>
    </row>
    <row r="831" spans="1:16" x14ac:dyDescent="0.25">
      <c r="A831" s="125" t="s">
        <v>1549</v>
      </c>
      <c r="B831" s="126" t="s">
        <v>269</v>
      </c>
      <c r="C831" s="126" t="s">
        <v>1604</v>
      </c>
      <c r="D831" s="125" t="s">
        <v>1605</v>
      </c>
      <c r="E831" s="127">
        <v>358</v>
      </c>
      <c r="F831" s="127">
        <v>198</v>
      </c>
      <c r="G831" s="127">
        <v>29</v>
      </c>
      <c r="H831" s="127">
        <v>131</v>
      </c>
      <c r="I831" s="127">
        <v>394</v>
      </c>
      <c r="J831" s="127">
        <v>197</v>
      </c>
      <c r="K831" s="127">
        <v>32</v>
      </c>
      <c r="L831" s="127">
        <v>165</v>
      </c>
      <c r="M831" s="127">
        <v>386</v>
      </c>
      <c r="N831" s="127">
        <v>193</v>
      </c>
      <c r="O831" s="127">
        <v>30</v>
      </c>
      <c r="P831" s="127">
        <v>163</v>
      </c>
    </row>
    <row r="832" spans="1:16" x14ac:dyDescent="0.25">
      <c r="A832" s="125" t="s">
        <v>1549</v>
      </c>
      <c r="B832" s="126" t="s">
        <v>269</v>
      </c>
      <c r="C832" s="126" t="s">
        <v>1606</v>
      </c>
      <c r="D832" s="125" t="s">
        <v>1607</v>
      </c>
      <c r="E832" s="127">
        <v>274</v>
      </c>
      <c r="F832" s="127">
        <v>92</v>
      </c>
      <c r="G832" s="127">
        <v>38</v>
      </c>
      <c r="H832" s="127">
        <v>144</v>
      </c>
      <c r="I832" s="127">
        <v>270</v>
      </c>
      <c r="J832" s="127">
        <v>94</v>
      </c>
      <c r="K832" s="127">
        <v>42</v>
      </c>
      <c r="L832" s="127">
        <v>134</v>
      </c>
      <c r="M832" s="127">
        <v>280</v>
      </c>
      <c r="N832" s="127">
        <v>86</v>
      </c>
      <c r="O832" s="127">
        <v>49</v>
      </c>
      <c r="P832" s="127">
        <v>145</v>
      </c>
    </row>
    <row r="833" spans="1:16" x14ac:dyDescent="0.25">
      <c r="A833" s="125" t="s">
        <v>1549</v>
      </c>
      <c r="B833" s="126" t="s">
        <v>269</v>
      </c>
      <c r="C833" s="126" t="s">
        <v>1608</v>
      </c>
      <c r="D833" s="125" t="s">
        <v>1609</v>
      </c>
      <c r="E833" s="127">
        <v>245</v>
      </c>
      <c r="F833" s="127">
        <v>153</v>
      </c>
      <c r="G833" s="127">
        <v>25</v>
      </c>
      <c r="H833" s="127">
        <v>67</v>
      </c>
      <c r="I833" s="127">
        <v>210</v>
      </c>
      <c r="J833" s="127">
        <v>141</v>
      </c>
      <c r="K833" s="127">
        <v>16</v>
      </c>
      <c r="L833" s="127">
        <v>53</v>
      </c>
      <c r="M833" s="127">
        <v>196</v>
      </c>
      <c r="N833" s="127">
        <v>133</v>
      </c>
      <c r="O833" s="127">
        <v>17</v>
      </c>
      <c r="P833" s="127">
        <v>46</v>
      </c>
    </row>
    <row r="834" spans="1:16" x14ac:dyDescent="0.25">
      <c r="A834" s="125" t="s">
        <v>1549</v>
      </c>
      <c r="B834" s="126" t="s">
        <v>269</v>
      </c>
      <c r="C834" s="126" t="s">
        <v>1610</v>
      </c>
      <c r="D834" s="125" t="s">
        <v>255</v>
      </c>
      <c r="E834" s="127">
        <v>2361</v>
      </c>
      <c r="F834" s="127">
        <v>644</v>
      </c>
      <c r="G834" s="127">
        <v>847</v>
      </c>
      <c r="H834" s="127">
        <v>870</v>
      </c>
      <c r="I834" s="127">
        <v>2372</v>
      </c>
      <c r="J834" s="127">
        <v>643</v>
      </c>
      <c r="K834" s="127">
        <v>868</v>
      </c>
      <c r="L834" s="127">
        <v>861</v>
      </c>
      <c r="M834" s="127">
        <v>2395</v>
      </c>
      <c r="N834" s="127">
        <v>674</v>
      </c>
      <c r="O834" s="127">
        <v>850</v>
      </c>
      <c r="P834" s="127">
        <v>871</v>
      </c>
    </row>
    <row r="835" spans="1:16" x14ac:dyDescent="0.25">
      <c r="A835" s="125" t="s">
        <v>1549</v>
      </c>
      <c r="B835" s="126" t="s">
        <v>269</v>
      </c>
      <c r="C835" s="126" t="s">
        <v>1611</v>
      </c>
      <c r="D835" s="125" t="s">
        <v>1612</v>
      </c>
      <c r="E835" s="127">
        <v>323</v>
      </c>
      <c r="F835" s="127">
        <v>178</v>
      </c>
      <c r="G835" s="127">
        <v>31</v>
      </c>
      <c r="H835" s="127">
        <v>114</v>
      </c>
      <c r="I835" s="127">
        <v>314</v>
      </c>
      <c r="J835" s="127">
        <v>178</v>
      </c>
      <c r="K835" s="127">
        <v>32</v>
      </c>
      <c r="L835" s="127">
        <v>104</v>
      </c>
      <c r="M835" s="127">
        <v>316</v>
      </c>
      <c r="N835" s="127">
        <v>179</v>
      </c>
      <c r="O835" s="127">
        <v>25</v>
      </c>
      <c r="P835" s="127">
        <v>112</v>
      </c>
    </row>
    <row r="836" spans="1:16" x14ac:dyDescent="0.25">
      <c r="A836" s="125" t="s">
        <v>1549</v>
      </c>
      <c r="B836" s="126" t="s">
        <v>269</v>
      </c>
      <c r="C836" s="126" t="s">
        <v>1613</v>
      </c>
      <c r="D836" s="125" t="s">
        <v>1614</v>
      </c>
      <c r="E836" s="127">
        <v>489</v>
      </c>
      <c r="F836" s="127">
        <v>177</v>
      </c>
      <c r="G836" s="127">
        <v>175</v>
      </c>
      <c r="H836" s="127">
        <v>137</v>
      </c>
      <c r="I836" s="127">
        <v>427</v>
      </c>
      <c r="J836" s="127">
        <v>179</v>
      </c>
      <c r="K836" s="127">
        <v>114</v>
      </c>
      <c r="L836" s="127">
        <v>134</v>
      </c>
      <c r="M836" s="127">
        <v>438</v>
      </c>
      <c r="N836" s="127">
        <v>178</v>
      </c>
      <c r="O836" s="127">
        <v>141</v>
      </c>
      <c r="P836" s="127">
        <v>119</v>
      </c>
    </row>
    <row r="837" spans="1:16" x14ac:dyDescent="0.25">
      <c r="A837" s="125" t="s">
        <v>1549</v>
      </c>
      <c r="B837" s="126" t="s">
        <v>269</v>
      </c>
      <c r="C837" s="126" t="s">
        <v>1615</v>
      </c>
      <c r="D837" s="125" t="s">
        <v>1616</v>
      </c>
      <c r="E837" s="127">
        <v>514</v>
      </c>
      <c r="F837" s="127">
        <v>170</v>
      </c>
      <c r="G837" s="127">
        <v>128</v>
      </c>
      <c r="H837" s="127">
        <v>216</v>
      </c>
      <c r="I837" s="127">
        <v>550</v>
      </c>
      <c r="J837" s="127">
        <v>170</v>
      </c>
      <c r="K837" s="127">
        <v>155</v>
      </c>
      <c r="L837" s="127">
        <v>225</v>
      </c>
      <c r="M837" s="127">
        <v>591</v>
      </c>
      <c r="N837" s="127">
        <v>170</v>
      </c>
      <c r="O837" s="127">
        <v>169</v>
      </c>
      <c r="P837" s="127">
        <v>252</v>
      </c>
    </row>
    <row r="838" spans="1:16" x14ac:dyDescent="0.25">
      <c r="A838" s="125" t="s">
        <v>1549</v>
      </c>
      <c r="B838" s="126" t="s">
        <v>269</v>
      </c>
      <c r="C838" s="126" t="s">
        <v>1617</v>
      </c>
      <c r="D838" s="125" t="s">
        <v>1618</v>
      </c>
      <c r="E838" s="127">
        <v>219</v>
      </c>
      <c r="F838" s="127">
        <v>151</v>
      </c>
      <c r="G838" s="127">
        <v>11</v>
      </c>
      <c r="H838" s="127">
        <v>57</v>
      </c>
      <c r="I838" s="127">
        <v>226</v>
      </c>
      <c r="J838" s="127">
        <v>153</v>
      </c>
      <c r="K838" s="127">
        <v>12</v>
      </c>
      <c r="L838" s="127">
        <v>61</v>
      </c>
      <c r="M838" s="127">
        <v>226</v>
      </c>
      <c r="N838" s="127">
        <v>154</v>
      </c>
      <c r="O838" s="127">
        <v>13</v>
      </c>
      <c r="P838" s="127">
        <v>59</v>
      </c>
    </row>
    <row r="839" spans="1:16" x14ac:dyDescent="0.25">
      <c r="A839" s="125" t="s">
        <v>1549</v>
      </c>
      <c r="B839" s="126" t="s">
        <v>269</v>
      </c>
      <c r="C839" s="126" t="s">
        <v>1619</v>
      </c>
      <c r="D839" s="125" t="s">
        <v>1620</v>
      </c>
      <c r="E839" s="127">
        <v>354</v>
      </c>
      <c r="F839" s="127">
        <v>177</v>
      </c>
      <c r="G839" s="127">
        <v>59</v>
      </c>
      <c r="H839" s="127">
        <v>118</v>
      </c>
      <c r="I839" s="127">
        <v>352</v>
      </c>
      <c r="J839" s="127">
        <v>177</v>
      </c>
      <c r="K839" s="127">
        <v>58</v>
      </c>
      <c r="L839" s="127">
        <v>117</v>
      </c>
      <c r="M839" s="127">
        <v>352</v>
      </c>
      <c r="N839" s="127">
        <v>177</v>
      </c>
      <c r="O839" s="127">
        <v>62</v>
      </c>
      <c r="P839" s="127">
        <v>113</v>
      </c>
    </row>
    <row r="840" spans="1:16" x14ac:dyDescent="0.25">
      <c r="A840" s="125" t="s">
        <v>1549</v>
      </c>
      <c r="B840" s="126" t="s">
        <v>269</v>
      </c>
      <c r="C840" s="126" t="s">
        <v>1621</v>
      </c>
      <c r="D840" s="125" t="s">
        <v>1155</v>
      </c>
      <c r="E840" s="127">
        <v>289</v>
      </c>
      <c r="F840" s="127">
        <v>192</v>
      </c>
      <c r="G840" s="127">
        <v>18</v>
      </c>
      <c r="H840" s="127">
        <v>79</v>
      </c>
      <c r="I840" s="127">
        <v>291</v>
      </c>
      <c r="J840" s="127">
        <v>191</v>
      </c>
      <c r="K840" s="127">
        <v>22</v>
      </c>
      <c r="L840" s="127">
        <v>78</v>
      </c>
      <c r="M840" s="127">
        <v>292</v>
      </c>
      <c r="N840" s="127">
        <v>193</v>
      </c>
      <c r="O840" s="127">
        <v>21</v>
      </c>
      <c r="P840" s="127">
        <v>78</v>
      </c>
    </row>
    <row r="841" spans="1:16" x14ac:dyDescent="0.25">
      <c r="A841" s="125" t="s">
        <v>1549</v>
      </c>
      <c r="B841" s="126" t="s">
        <v>269</v>
      </c>
      <c r="C841" s="126" t="s">
        <v>1622</v>
      </c>
      <c r="D841" s="125" t="s">
        <v>269</v>
      </c>
      <c r="E841" s="127">
        <v>2201</v>
      </c>
      <c r="F841" s="127">
        <v>108</v>
      </c>
      <c r="G841" s="127">
        <v>1469</v>
      </c>
      <c r="H841" s="127">
        <v>624</v>
      </c>
      <c r="I841" s="127">
        <v>2018</v>
      </c>
      <c r="J841" s="127">
        <v>105</v>
      </c>
      <c r="K841" s="127">
        <v>1275</v>
      </c>
      <c r="L841" s="127">
        <v>638</v>
      </c>
      <c r="M841" s="127">
        <v>1977</v>
      </c>
      <c r="N841" s="127">
        <v>123</v>
      </c>
      <c r="O841" s="127">
        <v>1202</v>
      </c>
      <c r="P841" s="127">
        <v>652</v>
      </c>
    </row>
    <row r="842" spans="1:16" x14ac:dyDescent="0.25">
      <c r="A842" s="125" t="s">
        <v>1549</v>
      </c>
      <c r="B842" s="126" t="s">
        <v>269</v>
      </c>
      <c r="C842" s="126" t="s">
        <v>1623</v>
      </c>
      <c r="D842" s="125" t="s">
        <v>1624</v>
      </c>
      <c r="E842" s="127">
        <v>656</v>
      </c>
      <c r="F842" s="127">
        <v>415</v>
      </c>
      <c r="G842" s="127">
        <v>104</v>
      </c>
      <c r="H842" s="127">
        <v>137</v>
      </c>
      <c r="I842" s="127">
        <v>678</v>
      </c>
      <c r="J842" s="127">
        <v>415</v>
      </c>
      <c r="K842" s="127">
        <v>105</v>
      </c>
      <c r="L842" s="127">
        <v>158</v>
      </c>
      <c r="M842" s="127">
        <v>684</v>
      </c>
      <c r="N842" s="127">
        <v>414</v>
      </c>
      <c r="O842" s="127">
        <v>101</v>
      </c>
      <c r="P842" s="127">
        <v>169</v>
      </c>
    </row>
    <row r="843" spans="1:16" x14ac:dyDescent="0.25">
      <c r="A843" s="125" t="s">
        <v>1549</v>
      </c>
      <c r="B843" s="126" t="s">
        <v>269</v>
      </c>
      <c r="C843" s="126" t="s">
        <v>1625</v>
      </c>
      <c r="D843" s="125" t="s">
        <v>1626</v>
      </c>
      <c r="E843" s="127">
        <v>343</v>
      </c>
      <c r="F843" s="127">
        <v>107</v>
      </c>
      <c r="G843" s="127">
        <v>83</v>
      </c>
      <c r="H843" s="127">
        <v>153</v>
      </c>
      <c r="I843" s="127">
        <v>334</v>
      </c>
      <c r="J843" s="127">
        <v>98</v>
      </c>
      <c r="K843" s="127">
        <v>83</v>
      </c>
      <c r="L843" s="127">
        <v>153</v>
      </c>
      <c r="M843" s="127">
        <v>316</v>
      </c>
      <c r="N843" s="127">
        <v>100</v>
      </c>
      <c r="O843" s="127">
        <v>85</v>
      </c>
      <c r="P843" s="127">
        <v>131</v>
      </c>
    </row>
    <row r="844" spans="1:16" x14ac:dyDescent="0.25">
      <c r="A844" s="125" t="s">
        <v>1549</v>
      </c>
      <c r="B844" s="126" t="s">
        <v>269</v>
      </c>
      <c r="C844" s="126" t="s">
        <v>1550</v>
      </c>
      <c r="D844" s="125" t="s">
        <v>1551</v>
      </c>
      <c r="E844" s="127">
        <v>121286</v>
      </c>
      <c r="F844" s="127">
        <v>22490</v>
      </c>
      <c r="G844" s="127">
        <v>75302</v>
      </c>
      <c r="H844" s="127">
        <v>23494</v>
      </c>
      <c r="I844" s="127">
        <v>121459</v>
      </c>
      <c r="J844" s="127">
        <v>22587</v>
      </c>
      <c r="K844" s="127">
        <v>75504</v>
      </c>
      <c r="L844" s="127">
        <v>23368</v>
      </c>
      <c r="M844" s="127">
        <v>117906</v>
      </c>
      <c r="N844" s="127">
        <v>20358</v>
      </c>
      <c r="O844" s="127">
        <v>74601</v>
      </c>
      <c r="P844" s="127">
        <v>22947</v>
      </c>
    </row>
    <row r="845" spans="1:16" x14ac:dyDescent="0.25">
      <c r="A845" s="125" t="s">
        <v>1549</v>
      </c>
      <c r="B845" s="126" t="s">
        <v>269</v>
      </c>
      <c r="C845" s="126" t="s">
        <v>1629</v>
      </c>
      <c r="D845" s="125" t="s">
        <v>1630</v>
      </c>
      <c r="E845" s="127">
        <v>455</v>
      </c>
      <c r="F845" s="127">
        <v>256</v>
      </c>
      <c r="G845" s="127">
        <v>64</v>
      </c>
      <c r="H845" s="127">
        <v>135</v>
      </c>
      <c r="I845" s="127">
        <v>466</v>
      </c>
      <c r="J845" s="127">
        <v>266</v>
      </c>
      <c r="K845" s="127">
        <v>62</v>
      </c>
      <c r="L845" s="127">
        <v>138</v>
      </c>
      <c r="M845" s="127">
        <v>453</v>
      </c>
      <c r="N845" s="127">
        <v>267</v>
      </c>
      <c r="O845" s="127">
        <v>54</v>
      </c>
      <c r="P845" s="127">
        <v>132</v>
      </c>
    </row>
    <row r="846" spans="1:16" x14ac:dyDescent="0.25">
      <c r="A846" s="125" t="s">
        <v>1549</v>
      </c>
      <c r="B846" s="126" t="s">
        <v>269</v>
      </c>
      <c r="C846" s="126" t="s">
        <v>1631</v>
      </c>
      <c r="D846" s="125" t="s">
        <v>1632</v>
      </c>
      <c r="E846" s="127">
        <v>442</v>
      </c>
      <c r="F846" s="127">
        <v>175</v>
      </c>
      <c r="G846" s="127">
        <v>74</v>
      </c>
      <c r="H846" s="127">
        <v>193</v>
      </c>
      <c r="I846" s="127">
        <v>438</v>
      </c>
      <c r="J846" s="127">
        <v>174</v>
      </c>
      <c r="K846" s="127">
        <v>81</v>
      </c>
      <c r="L846" s="127">
        <v>183</v>
      </c>
      <c r="M846" s="127">
        <v>428</v>
      </c>
      <c r="N846" s="127">
        <v>175</v>
      </c>
      <c r="O846" s="127">
        <v>81</v>
      </c>
      <c r="P846" s="127">
        <v>172</v>
      </c>
    </row>
    <row r="847" spans="1:16" x14ac:dyDescent="0.25">
      <c r="A847" s="125" t="s">
        <v>1549</v>
      </c>
      <c r="B847" s="126" t="s">
        <v>269</v>
      </c>
      <c r="C847" s="126" t="s">
        <v>1633</v>
      </c>
      <c r="D847" s="125" t="s">
        <v>1634</v>
      </c>
      <c r="E847" s="127">
        <v>200</v>
      </c>
      <c r="F847" s="127">
        <v>101</v>
      </c>
      <c r="G847" s="127">
        <v>3</v>
      </c>
      <c r="H847" s="127">
        <v>96</v>
      </c>
      <c r="I847" s="127">
        <v>196</v>
      </c>
      <c r="J847" s="127">
        <v>99</v>
      </c>
      <c r="K847" s="127">
        <v>2</v>
      </c>
      <c r="L847" s="127">
        <v>95</v>
      </c>
      <c r="M847" s="127">
        <v>196</v>
      </c>
      <c r="N847" s="127">
        <v>100</v>
      </c>
      <c r="O847" s="127">
        <v>4</v>
      </c>
      <c r="P847" s="127">
        <v>92</v>
      </c>
    </row>
    <row r="848" spans="1:16" x14ac:dyDescent="0.25">
      <c r="A848" s="125" t="s">
        <v>1549</v>
      </c>
      <c r="B848" s="126" t="s">
        <v>269</v>
      </c>
      <c r="C848" s="126" t="s">
        <v>1635</v>
      </c>
      <c r="D848" s="125" t="s">
        <v>1636</v>
      </c>
      <c r="E848" s="127">
        <v>426</v>
      </c>
      <c r="F848" s="127">
        <v>169</v>
      </c>
      <c r="G848" s="127">
        <v>121</v>
      </c>
      <c r="H848" s="127">
        <v>136</v>
      </c>
      <c r="I848" s="127">
        <v>449</v>
      </c>
      <c r="J848" s="127">
        <v>168</v>
      </c>
      <c r="K848" s="127">
        <v>143</v>
      </c>
      <c r="L848" s="127">
        <v>138</v>
      </c>
      <c r="M848" s="127">
        <v>423</v>
      </c>
      <c r="N848" s="127">
        <v>165</v>
      </c>
      <c r="O848" s="127">
        <v>120</v>
      </c>
      <c r="P848" s="127">
        <v>138</v>
      </c>
    </row>
    <row r="849" spans="1:16" x14ac:dyDescent="0.25">
      <c r="A849" s="125" t="s">
        <v>1549</v>
      </c>
      <c r="B849" s="126" t="s">
        <v>269</v>
      </c>
      <c r="C849" s="126" t="s">
        <v>1637</v>
      </c>
      <c r="D849" s="126" t="s">
        <v>1638</v>
      </c>
      <c r="E849" s="127">
        <v>809</v>
      </c>
      <c r="F849" s="127">
        <v>285</v>
      </c>
      <c r="G849" s="127">
        <v>256</v>
      </c>
      <c r="H849" s="127">
        <v>268</v>
      </c>
      <c r="I849" s="127">
        <v>808</v>
      </c>
      <c r="J849" s="127">
        <v>282</v>
      </c>
      <c r="K849" s="127">
        <v>252</v>
      </c>
      <c r="L849" s="127">
        <v>274</v>
      </c>
      <c r="M849" s="127">
        <v>780</v>
      </c>
      <c r="N849" s="127">
        <v>285</v>
      </c>
      <c r="O849" s="127">
        <v>226</v>
      </c>
      <c r="P849" s="127">
        <v>269</v>
      </c>
    </row>
    <row r="850" spans="1:16" x14ac:dyDescent="0.25">
      <c r="A850" s="125" t="s">
        <v>1549</v>
      </c>
      <c r="B850" s="126" t="s">
        <v>269</v>
      </c>
      <c r="C850" s="126" t="s">
        <v>1639</v>
      </c>
      <c r="D850" s="125" t="s">
        <v>1189</v>
      </c>
      <c r="E850" s="127">
        <v>863</v>
      </c>
      <c r="F850" s="127">
        <v>352</v>
      </c>
      <c r="G850" s="127">
        <v>140</v>
      </c>
      <c r="H850" s="127">
        <v>371</v>
      </c>
      <c r="I850" s="127">
        <v>863</v>
      </c>
      <c r="J850" s="127">
        <v>348</v>
      </c>
      <c r="K850" s="127">
        <v>152</v>
      </c>
      <c r="L850" s="127">
        <v>363</v>
      </c>
      <c r="M850" s="127">
        <v>880</v>
      </c>
      <c r="N850" s="127">
        <v>354</v>
      </c>
      <c r="O850" s="127">
        <v>154</v>
      </c>
      <c r="P850" s="127">
        <v>372</v>
      </c>
    </row>
    <row r="851" spans="1:16" x14ac:dyDescent="0.25">
      <c r="A851" s="125" t="s">
        <v>1549</v>
      </c>
      <c r="B851" s="126" t="s">
        <v>269</v>
      </c>
      <c r="C851" s="126" t="s">
        <v>1640</v>
      </c>
      <c r="D851" s="125" t="s">
        <v>1641</v>
      </c>
      <c r="E851" s="127">
        <v>345</v>
      </c>
      <c r="F851" s="127">
        <v>264</v>
      </c>
      <c r="G851" s="127">
        <v>18</v>
      </c>
      <c r="H851" s="127">
        <v>63</v>
      </c>
      <c r="I851" s="127">
        <v>350</v>
      </c>
      <c r="J851" s="127">
        <v>271</v>
      </c>
      <c r="K851" s="127">
        <v>10</v>
      </c>
      <c r="L851" s="127">
        <v>69</v>
      </c>
      <c r="M851" s="127">
        <v>328</v>
      </c>
      <c r="N851" s="127">
        <v>268</v>
      </c>
      <c r="O851" s="127">
        <v>9</v>
      </c>
      <c r="P851" s="127">
        <v>51</v>
      </c>
    </row>
    <row r="852" spans="1:16" x14ac:dyDescent="0.25">
      <c r="A852" s="125" t="s">
        <v>1549</v>
      </c>
      <c r="B852" s="126" t="s">
        <v>269</v>
      </c>
      <c r="C852" s="126" t="s">
        <v>1642</v>
      </c>
      <c r="D852" s="125" t="s">
        <v>1643</v>
      </c>
      <c r="E852" s="127">
        <v>1088</v>
      </c>
      <c r="F852" s="127">
        <v>433</v>
      </c>
      <c r="G852" s="127">
        <v>186</v>
      </c>
      <c r="H852" s="127">
        <v>469</v>
      </c>
      <c r="I852" s="127">
        <v>1100</v>
      </c>
      <c r="J852" s="127">
        <v>438</v>
      </c>
      <c r="K852" s="127">
        <v>211</v>
      </c>
      <c r="L852" s="127">
        <v>451</v>
      </c>
      <c r="M852" s="127">
        <v>1089</v>
      </c>
      <c r="N852" s="127">
        <v>430</v>
      </c>
      <c r="O852" s="127">
        <v>210</v>
      </c>
      <c r="P852" s="127">
        <v>449</v>
      </c>
    </row>
    <row r="853" spans="1:16" x14ac:dyDescent="0.25">
      <c r="A853" s="125" t="s">
        <v>1549</v>
      </c>
      <c r="B853" s="126" t="s">
        <v>269</v>
      </c>
      <c r="C853" s="126" t="s">
        <v>1661</v>
      </c>
      <c r="D853" s="125" t="s">
        <v>1662</v>
      </c>
      <c r="E853" s="127">
        <v>16673</v>
      </c>
      <c r="F853" s="127">
        <v>3542</v>
      </c>
      <c r="G853" s="127">
        <v>8660</v>
      </c>
      <c r="H853" s="127">
        <v>4471</v>
      </c>
      <c r="I853" s="127">
        <v>15999</v>
      </c>
      <c r="J853" s="127">
        <v>3486</v>
      </c>
      <c r="K853" s="127">
        <v>8676</v>
      </c>
      <c r="L853" s="127">
        <v>3837</v>
      </c>
      <c r="M853" s="127">
        <v>16607</v>
      </c>
      <c r="N853" s="127">
        <v>3474</v>
      </c>
      <c r="O853" s="127">
        <v>8633</v>
      </c>
      <c r="P853" s="127">
        <v>4500</v>
      </c>
    </row>
    <row r="854" spans="1:16" x14ac:dyDescent="0.25">
      <c r="A854" s="125" t="s">
        <v>1549</v>
      </c>
      <c r="B854" s="126" t="s">
        <v>269</v>
      </c>
      <c r="C854" s="126" t="s">
        <v>1646</v>
      </c>
      <c r="D854" s="125" t="s">
        <v>1193</v>
      </c>
      <c r="E854" s="127">
        <v>254</v>
      </c>
      <c r="F854" s="127">
        <v>151</v>
      </c>
      <c r="G854" s="127">
        <v>20</v>
      </c>
      <c r="H854" s="127">
        <v>83</v>
      </c>
      <c r="I854" s="127">
        <v>245</v>
      </c>
      <c r="J854" s="127">
        <v>154</v>
      </c>
      <c r="K854" s="127">
        <v>17</v>
      </c>
      <c r="L854" s="127">
        <v>74</v>
      </c>
      <c r="M854" s="127">
        <v>249</v>
      </c>
      <c r="N854" s="127">
        <v>154</v>
      </c>
      <c r="O854" s="127">
        <v>23</v>
      </c>
      <c r="P854" s="127">
        <v>72</v>
      </c>
    </row>
    <row r="855" spans="1:16" x14ac:dyDescent="0.25">
      <c r="A855" s="125" t="s">
        <v>1549</v>
      </c>
      <c r="B855" s="126" t="s">
        <v>269</v>
      </c>
      <c r="C855" s="126" t="s">
        <v>1647</v>
      </c>
      <c r="D855" s="125" t="s">
        <v>1648</v>
      </c>
      <c r="E855" s="127">
        <v>624</v>
      </c>
      <c r="F855" s="127">
        <v>264</v>
      </c>
      <c r="G855" s="127">
        <v>38</v>
      </c>
      <c r="H855" s="127">
        <v>322</v>
      </c>
      <c r="I855" s="127">
        <v>617</v>
      </c>
      <c r="J855" s="127">
        <v>264</v>
      </c>
      <c r="K855" s="127">
        <v>35</v>
      </c>
      <c r="L855" s="127">
        <v>318</v>
      </c>
      <c r="M855" s="127">
        <v>610</v>
      </c>
      <c r="N855" s="127">
        <v>264</v>
      </c>
      <c r="O855" s="127">
        <v>37</v>
      </c>
      <c r="P855" s="127">
        <v>309</v>
      </c>
    </row>
    <row r="856" spans="1:16" x14ac:dyDescent="0.25">
      <c r="A856" s="125" t="s">
        <v>1549</v>
      </c>
      <c r="B856" s="126" t="s">
        <v>269</v>
      </c>
      <c r="C856" s="126" t="s">
        <v>1649</v>
      </c>
      <c r="D856" s="125" t="s">
        <v>495</v>
      </c>
      <c r="E856" s="127">
        <v>596</v>
      </c>
      <c r="F856" s="127">
        <v>286</v>
      </c>
      <c r="G856" s="127">
        <v>95</v>
      </c>
      <c r="H856" s="127">
        <v>215</v>
      </c>
      <c r="I856" s="127">
        <v>587</v>
      </c>
      <c r="J856" s="127">
        <v>290</v>
      </c>
      <c r="K856" s="127">
        <v>87</v>
      </c>
      <c r="L856" s="127">
        <v>210</v>
      </c>
      <c r="M856" s="127">
        <v>543</v>
      </c>
      <c r="N856" s="127">
        <v>294</v>
      </c>
      <c r="O856" s="127">
        <v>57</v>
      </c>
      <c r="P856" s="127">
        <v>192</v>
      </c>
    </row>
    <row r="857" spans="1:16" x14ac:dyDescent="0.25">
      <c r="A857" s="125" t="s">
        <v>1549</v>
      </c>
      <c r="B857" s="126" t="s">
        <v>269</v>
      </c>
      <c r="C857" s="126" t="s">
        <v>1650</v>
      </c>
      <c r="D857" s="125" t="s">
        <v>1651</v>
      </c>
      <c r="E857" s="127">
        <v>255</v>
      </c>
      <c r="F857" s="127">
        <v>115</v>
      </c>
      <c r="G857" s="127">
        <v>30</v>
      </c>
      <c r="H857" s="127">
        <v>110</v>
      </c>
      <c r="I857" s="127">
        <v>276</v>
      </c>
      <c r="J857" s="127">
        <v>116</v>
      </c>
      <c r="K857" s="127">
        <v>49</v>
      </c>
      <c r="L857" s="127">
        <v>111</v>
      </c>
      <c r="M857" s="127">
        <v>236</v>
      </c>
      <c r="N857" s="127">
        <v>117</v>
      </c>
      <c r="O857" s="127">
        <v>11</v>
      </c>
      <c r="P857" s="127">
        <v>108</v>
      </c>
    </row>
    <row r="858" spans="1:16" x14ac:dyDescent="0.25">
      <c r="A858" s="125" t="s">
        <v>1549</v>
      </c>
      <c r="B858" s="126" t="s">
        <v>269</v>
      </c>
      <c r="C858" s="126" t="s">
        <v>1644</v>
      </c>
      <c r="D858" s="125" t="s">
        <v>1645</v>
      </c>
      <c r="E858" s="127">
        <v>913</v>
      </c>
      <c r="F858" s="127">
        <v>356</v>
      </c>
      <c r="G858" s="127">
        <v>266</v>
      </c>
      <c r="H858" s="127">
        <v>291</v>
      </c>
      <c r="I858" s="127">
        <v>912</v>
      </c>
      <c r="J858" s="127">
        <v>357</v>
      </c>
      <c r="K858" s="127">
        <v>258</v>
      </c>
      <c r="L858" s="127">
        <v>297</v>
      </c>
      <c r="M858" s="127">
        <v>924</v>
      </c>
      <c r="N858" s="127">
        <v>360</v>
      </c>
      <c r="O858" s="127">
        <v>269</v>
      </c>
      <c r="P858" s="127">
        <v>295</v>
      </c>
    </row>
    <row r="859" spans="1:16" x14ac:dyDescent="0.25">
      <c r="A859" s="125" t="s">
        <v>1549</v>
      </c>
      <c r="B859" s="126" t="s">
        <v>269</v>
      </c>
      <c r="C859" s="126" t="s">
        <v>1652</v>
      </c>
      <c r="D859" s="125" t="s">
        <v>325</v>
      </c>
      <c r="E859" s="127">
        <v>256</v>
      </c>
      <c r="F859" s="127">
        <v>184</v>
      </c>
      <c r="G859" s="127">
        <v>36</v>
      </c>
      <c r="H859" s="127">
        <v>36</v>
      </c>
      <c r="I859" s="127">
        <v>265</v>
      </c>
      <c r="J859" s="127">
        <v>192</v>
      </c>
      <c r="K859" s="127">
        <v>38</v>
      </c>
      <c r="L859" s="127">
        <v>35</v>
      </c>
      <c r="M859" s="127">
        <v>261</v>
      </c>
      <c r="N859" s="127">
        <v>194</v>
      </c>
      <c r="O859" s="127">
        <v>35</v>
      </c>
      <c r="P859" s="127">
        <v>32</v>
      </c>
    </row>
    <row r="860" spans="1:16" x14ac:dyDescent="0.25">
      <c r="A860" s="125" t="s">
        <v>1549</v>
      </c>
      <c r="B860" s="126" t="s">
        <v>269</v>
      </c>
      <c r="C860" s="126" t="s">
        <v>1653</v>
      </c>
      <c r="D860" s="125" t="s">
        <v>1654</v>
      </c>
      <c r="E860" s="127">
        <v>329</v>
      </c>
      <c r="F860" s="127">
        <v>157</v>
      </c>
      <c r="G860" s="127">
        <v>24</v>
      </c>
      <c r="H860" s="127">
        <v>148</v>
      </c>
      <c r="I860" s="127">
        <v>326</v>
      </c>
      <c r="J860" s="127">
        <v>160</v>
      </c>
      <c r="K860" s="127">
        <v>18</v>
      </c>
      <c r="L860" s="127">
        <v>148</v>
      </c>
      <c r="M860" s="127">
        <v>320</v>
      </c>
      <c r="N860" s="127">
        <v>161</v>
      </c>
      <c r="O860" s="127">
        <v>29</v>
      </c>
      <c r="P860" s="127">
        <v>130</v>
      </c>
    </row>
    <row r="861" spans="1:16" x14ac:dyDescent="0.25">
      <c r="A861" s="125" t="s">
        <v>1549</v>
      </c>
      <c r="B861" s="126" t="s">
        <v>269</v>
      </c>
      <c r="C861" s="126" t="s">
        <v>1655</v>
      </c>
      <c r="D861" s="125" t="s">
        <v>1656</v>
      </c>
      <c r="E861" s="127">
        <v>272</v>
      </c>
      <c r="F861" s="127">
        <v>120</v>
      </c>
      <c r="G861" s="127">
        <v>36</v>
      </c>
      <c r="H861" s="127">
        <v>116</v>
      </c>
      <c r="I861" s="127">
        <v>260</v>
      </c>
      <c r="J861" s="127">
        <v>119</v>
      </c>
      <c r="K861" s="127">
        <v>29</v>
      </c>
      <c r="L861" s="127">
        <v>112</v>
      </c>
      <c r="M861" s="127">
        <v>260</v>
      </c>
      <c r="N861" s="127">
        <v>120</v>
      </c>
      <c r="O861" s="127">
        <v>30</v>
      </c>
      <c r="P861" s="127">
        <v>110</v>
      </c>
    </row>
    <row r="862" spans="1:16" x14ac:dyDescent="0.25">
      <c r="A862" s="125" t="s">
        <v>1549</v>
      </c>
      <c r="B862" s="126" t="s">
        <v>269</v>
      </c>
      <c r="C862" s="126" t="s">
        <v>1657</v>
      </c>
      <c r="D862" s="126" t="s">
        <v>1658</v>
      </c>
      <c r="E862" s="127">
        <v>629</v>
      </c>
      <c r="F862" s="127">
        <v>335</v>
      </c>
      <c r="G862" s="127">
        <v>128</v>
      </c>
      <c r="H862" s="127">
        <v>166</v>
      </c>
      <c r="I862" s="127">
        <v>636</v>
      </c>
      <c r="J862" s="127">
        <v>348</v>
      </c>
      <c r="K862" s="127">
        <v>130</v>
      </c>
      <c r="L862" s="127">
        <v>158</v>
      </c>
      <c r="M862" s="127">
        <v>647</v>
      </c>
      <c r="N862" s="127">
        <v>352</v>
      </c>
      <c r="O862" s="127">
        <v>137</v>
      </c>
      <c r="P862" s="127">
        <v>158</v>
      </c>
    </row>
    <row r="863" spans="1:16" x14ac:dyDescent="0.25">
      <c r="A863" s="125" t="s">
        <v>1549</v>
      </c>
      <c r="B863" s="126" t="s">
        <v>269</v>
      </c>
      <c r="C863" s="126" t="s">
        <v>1659</v>
      </c>
      <c r="D863" s="125" t="s">
        <v>1660</v>
      </c>
      <c r="E863" s="127">
        <v>517</v>
      </c>
      <c r="F863" s="127">
        <v>220</v>
      </c>
      <c r="G863" s="127">
        <v>104</v>
      </c>
      <c r="H863" s="127">
        <v>193</v>
      </c>
      <c r="I863" s="127">
        <v>478</v>
      </c>
      <c r="J863" s="127">
        <v>224</v>
      </c>
      <c r="K863" s="127">
        <v>116</v>
      </c>
      <c r="L863" s="127">
        <v>138</v>
      </c>
      <c r="M863" s="127">
        <v>517</v>
      </c>
      <c r="N863" s="127">
        <v>220</v>
      </c>
      <c r="O863" s="127">
        <v>119</v>
      </c>
      <c r="P863" s="127">
        <v>178</v>
      </c>
    </row>
    <row r="864" spans="1:16" x14ac:dyDescent="0.25">
      <c r="A864" s="125" t="s">
        <v>1549</v>
      </c>
      <c r="B864" s="126" t="s">
        <v>269</v>
      </c>
      <c r="C864" s="126" t="s">
        <v>1663</v>
      </c>
      <c r="D864" s="125" t="s">
        <v>1664</v>
      </c>
      <c r="E864" s="127">
        <v>2456</v>
      </c>
      <c r="F864" s="127">
        <v>745</v>
      </c>
      <c r="G864" s="127">
        <v>938</v>
      </c>
      <c r="H864" s="127">
        <v>773</v>
      </c>
      <c r="I864" s="127">
        <v>2455</v>
      </c>
      <c r="J864" s="127">
        <v>745</v>
      </c>
      <c r="K864" s="127">
        <v>947</v>
      </c>
      <c r="L864" s="127">
        <v>763</v>
      </c>
      <c r="M864" s="127">
        <v>2459</v>
      </c>
      <c r="N864" s="127">
        <v>749</v>
      </c>
      <c r="O864" s="127">
        <v>953</v>
      </c>
      <c r="P864" s="127">
        <v>757</v>
      </c>
    </row>
    <row r="865" spans="1:16" x14ac:dyDescent="0.25">
      <c r="A865" s="125" t="s">
        <v>1549</v>
      </c>
      <c r="B865" s="126" t="s">
        <v>269</v>
      </c>
      <c r="C865" s="126" t="s">
        <v>1665</v>
      </c>
      <c r="D865" s="125" t="s">
        <v>1666</v>
      </c>
      <c r="E865" s="127">
        <v>738</v>
      </c>
      <c r="F865" s="127">
        <v>288</v>
      </c>
      <c r="G865" s="127">
        <v>340</v>
      </c>
      <c r="H865" s="127">
        <v>110</v>
      </c>
      <c r="I865" s="127">
        <v>753</v>
      </c>
      <c r="J865" s="127">
        <v>293</v>
      </c>
      <c r="K865" s="127">
        <v>341</v>
      </c>
      <c r="L865" s="127">
        <v>119</v>
      </c>
      <c r="M865" s="127">
        <v>742</v>
      </c>
      <c r="N865" s="127">
        <v>291</v>
      </c>
      <c r="O865" s="127">
        <v>335</v>
      </c>
      <c r="P865" s="127">
        <v>116</v>
      </c>
    </row>
    <row r="866" spans="1:16" x14ac:dyDescent="0.25">
      <c r="A866" s="125" t="s">
        <v>1549</v>
      </c>
      <c r="B866" s="126" t="s">
        <v>269</v>
      </c>
      <c r="C866" s="126" t="s">
        <v>2357</v>
      </c>
      <c r="D866" s="125" t="s">
        <v>2357</v>
      </c>
      <c r="E866" s="127">
        <v>2</v>
      </c>
      <c r="F866" s="127">
        <v>0</v>
      </c>
      <c r="G866" s="127">
        <v>0</v>
      </c>
      <c r="H866" s="127">
        <v>2</v>
      </c>
      <c r="I866" s="127">
        <v>1</v>
      </c>
      <c r="J866" s="127">
        <v>0</v>
      </c>
      <c r="K866" s="127">
        <v>0</v>
      </c>
      <c r="L866" s="127">
        <v>1</v>
      </c>
      <c r="M866" s="127">
        <v>3</v>
      </c>
      <c r="N866" s="127">
        <v>0</v>
      </c>
      <c r="O866" s="127">
        <v>1</v>
      </c>
      <c r="P866" s="127">
        <v>2</v>
      </c>
    </row>
    <row r="867" spans="1:16" x14ac:dyDescent="0.25">
      <c r="A867" s="125" t="s">
        <v>1667</v>
      </c>
      <c r="B867" s="126" t="s">
        <v>1668</v>
      </c>
      <c r="C867" s="126" t="s">
        <v>1671</v>
      </c>
      <c r="D867" s="125" t="s">
        <v>1672</v>
      </c>
      <c r="E867" s="127">
        <v>1878</v>
      </c>
      <c r="F867" s="127">
        <v>718</v>
      </c>
      <c r="G867" s="127">
        <v>609</v>
      </c>
      <c r="H867" s="127">
        <v>551</v>
      </c>
      <c r="I867" s="127">
        <v>1671</v>
      </c>
      <c r="J867" s="127">
        <v>592</v>
      </c>
      <c r="K867" s="127">
        <v>518</v>
      </c>
      <c r="L867" s="127">
        <v>561</v>
      </c>
      <c r="M867" s="127">
        <v>1929</v>
      </c>
      <c r="N867" s="127">
        <v>607</v>
      </c>
      <c r="O867" s="127">
        <v>770</v>
      </c>
      <c r="P867" s="127">
        <v>552</v>
      </c>
    </row>
    <row r="868" spans="1:16" x14ac:dyDescent="0.25">
      <c r="A868" s="125" t="s">
        <v>1667</v>
      </c>
      <c r="B868" s="126" t="s">
        <v>1668</v>
      </c>
      <c r="C868" s="126" t="s">
        <v>1673</v>
      </c>
      <c r="D868" s="125" t="s">
        <v>1674</v>
      </c>
      <c r="E868" s="127">
        <v>381</v>
      </c>
      <c r="F868" s="127">
        <v>212</v>
      </c>
      <c r="G868" s="127">
        <v>84</v>
      </c>
      <c r="H868" s="127">
        <v>85</v>
      </c>
      <c r="I868" s="127">
        <v>310</v>
      </c>
      <c r="J868" s="127">
        <v>156</v>
      </c>
      <c r="K868" s="127">
        <v>73</v>
      </c>
      <c r="L868" s="127">
        <v>81</v>
      </c>
      <c r="M868" s="127">
        <v>312</v>
      </c>
      <c r="N868" s="127">
        <v>161</v>
      </c>
      <c r="O868" s="127">
        <v>66</v>
      </c>
      <c r="P868" s="127">
        <v>85</v>
      </c>
    </row>
    <row r="869" spans="1:16" x14ac:dyDescent="0.25">
      <c r="A869" s="125" t="s">
        <v>1667</v>
      </c>
      <c r="B869" s="126" t="s">
        <v>1668</v>
      </c>
      <c r="C869" s="126" t="s">
        <v>1675</v>
      </c>
      <c r="D869" s="125" t="s">
        <v>1676</v>
      </c>
      <c r="E869" s="127">
        <v>732</v>
      </c>
      <c r="F869" s="127">
        <v>178</v>
      </c>
      <c r="G869" s="127">
        <v>449</v>
      </c>
      <c r="H869" s="127">
        <v>105</v>
      </c>
      <c r="I869" s="127">
        <v>719</v>
      </c>
      <c r="J869" s="127">
        <v>159</v>
      </c>
      <c r="K869" s="127">
        <v>447</v>
      </c>
      <c r="L869" s="127">
        <v>113</v>
      </c>
      <c r="M869" s="127">
        <v>676</v>
      </c>
      <c r="N869" s="127">
        <v>160</v>
      </c>
      <c r="O869" s="127">
        <v>410</v>
      </c>
      <c r="P869" s="127">
        <v>106</v>
      </c>
    </row>
    <row r="870" spans="1:16" x14ac:dyDescent="0.25">
      <c r="A870" s="125" t="s">
        <v>1667</v>
      </c>
      <c r="B870" s="126" t="s">
        <v>1668</v>
      </c>
      <c r="C870" s="126" t="s">
        <v>1677</v>
      </c>
      <c r="D870" s="125" t="s">
        <v>1678</v>
      </c>
      <c r="E870" s="127">
        <v>252</v>
      </c>
      <c r="F870" s="127">
        <v>128</v>
      </c>
      <c r="G870" s="127">
        <v>33</v>
      </c>
      <c r="H870" s="127">
        <v>91</v>
      </c>
      <c r="I870" s="127">
        <v>218</v>
      </c>
      <c r="J870" s="127">
        <v>93</v>
      </c>
      <c r="K870" s="127">
        <v>28</v>
      </c>
      <c r="L870" s="127">
        <v>97</v>
      </c>
      <c r="M870" s="127">
        <v>219</v>
      </c>
      <c r="N870" s="127">
        <v>96</v>
      </c>
      <c r="O870" s="127">
        <v>38</v>
      </c>
      <c r="P870" s="127">
        <v>85</v>
      </c>
    </row>
    <row r="871" spans="1:16" x14ac:dyDescent="0.25">
      <c r="A871" s="125" t="s">
        <v>1667</v>
      </c>
      <c r="B871" s="126" t="s">
        <v>1668</v>
      </c>
      <c r="C871" s="126" t="s">
        <v>1681</v>
      </c>
      <c r="D871" s="125" t="s">
        <v>1682</v>
      </c>
      <c r="E871" s="127">
        <v>479</v>
      </c>
      <c r="F871" s="127">
        <v>291</v>
      </c>
      <c r="G871" s="127">
        <v>64</v>
      </c>
      <c r="H871" s="127">
        <v>124</v>
      </c>
      <c r="I871" s="127">
        <v>428</v>
      </c>
      <c r="J871" s="127">
        <v>230</v>
      </c>
      <c r="K871" s="127">
        <v>72</v>
      </c>
      <c r="L871" s="127">
        <v>126</v>
      </c>
      <c r="M871" s="127">
        <v>447</v>
      </c>
      <c r="N871" s="127">
        <v>228</v>
      </c>
      <c r="O871" s="127">
        <v>89</v>
      </c>
      <c r="P871" s="127">
        <v>130</v>
      </c>
    </row>
    <row r="872" spans="1:16" x14ac:dyDescent="0.25">
      <c r="A872" s="125" t="s">
        <v>1667</v>
      </c>
      <c r="B872" s="126" t="s">
        <v>1668</v>
      </c>
      <c r="C872" s="126" t="s">
        <v>1679</v>
      </c>
      <c r="D872" s="125" t="s">
        <v>1680</v>
      </c>
      <c r="E872" s="127">
        <v>203</v>
      </c>
      <c r="F872" s="127">
        <v>87</v>
      </c>
      <c r="G872" s="127">
        <v>73</v>
      </c>
      <c r="H872" s="127">
        <v>43</v>
      </c>
      <c r="I872" s="127">
        <v>162</v>
      </c>
      <c r="J872" s="127">
        <v>71</v>
      </c>
      <c r="K872" s="127">
        <v>49</v>
      </c>
      <c r="L872" s="127">
        <v>42</v>
      </c>
      <c r="M872" s="127">
        <v>169</v>
      </c>
      <c r="N872" s="127">
        <v>72</v>
      </c>
      <c r="O872" s="127">
        <v>49</v>
      </c>
      <c r="P872" s="127">
        <v>48</v>
      </c>
    </row>
    <row r="873" spans="1:16" x14ac:dyDescent="0.25">
      <c r="A873" s="125" t="s">
        <v>1667</v>
      </c>
      <c r="B873" s="126" t="s">
        <v>1668</v>
      </c>
      <c r="C873" s="126" t="s">
        <v>1683</v>
      </c>
      <c r="D873" s="125" t="s">
        <v>1684</v>
      </c>
      <c r="E873" s="127">
        <v>1526</v>
      </c>
      <c r="F873" s="127">
        <v>453</v>
      </c>
      <c r="G873" s="127">
        <v>801</v>
      </c>
      <c r="H873" s="127">
        <v>272</v>
      </c>
      <c r="I873" s="127">
        <v>1477</v>
      </c>
      <c r="J873" s="127">
        <v>405</v>
      </c>
      <c r="K873" s="127">
        <v>787</v>
      </c>
      <c r="L873" s="127">
        <v>285</v>
      </c>
      <c r="M873" s="127">
        <v>1486</v>
      </c>
      <c r="N873" s="127">
        <v>436</v>
      </c>
      <c r="O873" s="127">
        <v>747</v>
      </c>
      <c r="P873" s="127">
        <v>303</v>
      </c>
    </row>
    <row r="874" spans="1:16" x14ac:dyDescent="0.25">
      <c r="A874" s="125" t="s">
        <v>1667</v>
      </c>
      <c r="B874" s="126" t="s">
        <v>1668</v>
      </c>
      <c r="C874" s="126" t="s">
        <v>1685</v>
      </c>
      <c r="D874" s="125" t="s">
        <v>1686</v>
      </c>
      <c r="E874" s="127">
        <v>561</v>
      </c>
      <c r="F874" s="127">
        <v>242</v>
      </c>
      <c r="G874" s="127">
        <v>201</v>
      </c>
      <c r="H874" s="127">
        <v>118</v>
      </c>
      <c r="I874" s="127">
        <v>538</v>
      </c>
      <c r="J874" s="127">
        <v>190</v>
      </c>
      <c r="K874" s="127">
        <v>222</v>
      </c>
      <c r="L874" s="127">
        <v>126</v>
      </c>
      <c r="M874" s="127">
        <v>528</v>
      </c>
      <c r="N874" s="127">
        <v>199</v>
      </c>
      <c r="O874" s="127">
        <v>201</v>
      </c>
      <c r="P874" s="127">
        <v>128</v>
      </c>
    </row>
    <row r="875" spans="1:16" x14ac:dyDescent="0.25">
      <c r="A875" s="125" t="s">
        <v>1667</v>
      </c>
      <c r="B875" s="126" t="s">
        <v>1668</v>
      </c>
      <c r="C875" s="126" t="s">
        <v>1687</v>
      </c>
      <c r="D875" s="125" t="s">
        <v>1688</v>
      </c>
      <c r="E875" s="127">
        <v>715</v>
      </c>
      <c r="F875" s="127">
        <v>501</v>
      </c>
      <c r="G875" s="127">
        <v>106</v>
      </c>
      <c r="H875" s="127">
        <v>108</v>
      </c>
      <c r="I875" s="127">
        <v>606</v>
      </c>
      <c r="J875" s="127">
        <v>381</v>
      </c>
      <c r="K875" s="127">
        <v>114</v>
      </c>
      <c r="L875" s="127">
        <v>111</v>
      </c>
      <c r="M875" s="127">
        <v>593</v>
      </c>
      <c r="N875" s="127">
        <v>387</v>
      </c>
      <c r="O875" s="127">
        <v>102</v>
      </c>
      <c r="P875" s="127">
        <v>104</v>
      </c>
    </row>
    <row r="876" spans="1:16" x14ac:dyDescent="0.25">
      <c r="A876" s="125" t="s">
        <v>1667</v>
      </c>
      <c r="B876" s="126" t="s">
        <v>1668</v>
      </c>
      <c r="C876" s="126" t="s">
        <v>1689</v>
      </c>
      <c r="D876" s="125" t="s">
        <v>1690</v>
      </c>
      <c r="E876" s="127">
        <v>608</v>
      </c>
      <c r="F876" s="127">
        <v>196</v>
      </c>
      <c r="G876" s="127">
        <v>240</v>
      </c>
      <c r="H876" s="127">
        <v>172</v>
      </c>
      <c r="I876" s="127">
        <v>596</v>
      </c>
      <c r="J876" s="127">
        <v>155</v>
      </c>
      <c r="K876" s="127">
        <v>262</v>
      </c>
      <c r="L876" s="127">
        <v>179</v>
      </c>
      <c r="M876" s="127">
        <v>581</v>
      </c>
      <c r="N876" s="127">
        <v>158</v>
      </c>
      <c r="O876" s="127">
        <v>235</v>
      </c>
      <c r="P876" s="127">
        <v>188</v>
      </c>
    </row>
    <row r="877" spans="1:16" x14ac:dyDescent="0.25">
      <c r="A877" s="125" t="s">
        <v>1667</v>
      </c>
      <c r="B877" s="126" t="s">
        <v>1668</v>
      </c>
      <c r="C877" s="126" t="s">
        <v>1691</v>
      </c>
      <c r="D877" s="126" t="s">
        <v>1692</v>
      </c>
      <c r="E877" s="127">
        <v>454</v>
      </c>
      <c r="F877" s="127">
        <v>145</v>
      </c>
      <c r="G877" s="127">
        <v>244</v>
      </c>
      <c r="H877" s="127">
        <v>65</v>
      </c>
      <c r="I877" s="127">
        <v>441</v>
      </c>
      <c r="J877" s="127">
        <v>124</v>
      </c>
      <c r="K877" s="127">
        <v>250</v>
      </c>
      <c r="L877" s="127">
        <v>67</v>
      </c>
      <c r="M877" s="127">
        <v>428</v>
      </c>
      <c r="N877" s="127">
        <v>124</v>
      </c>
      <c r="O877" s="127">
        <v>235</v>
      </c>
      <c r="P877" s="127">
        <v>69</v>
      </c>
    </row>
    <row r="878" spans="1:16" x14ac:dyDescent="0.25">
      <c r="A878" s="125" t="s">
        <v>1667</v>
      </c>
      <c r="B878" s="126" t="s">
        <v>1668</v>
      </c>
      <c r="C878" s="126" t="s">
        <v>1693</v>
      </c>
      <c r="D878" s="125" t="s">
        <v>1694</v>
      </c>
      <c r="E878" s="127">
        <v>622</v>
      </c>
      <c r="F878" s="127">
        <v>339</v>
      </c>
      <c r="G878" s="127">
        <v>86</v>
      </c>
      <c r="H878" s="127">
        <v>197</v>
      </c>
      <c r="I878" s="127">
        <v>553</v>
      </c>
      <c r="J878" s="127">
        <v>261</v>
      </c>
      <c r="K878" s="127">
        <v>86</v>
      </c>
      <c r="L878" s="127">
        <v>206</v>
      </c>
      <c r="M878" s="127">
        <v>551</v>
      </c>
      <c r="N878" s="127">
        <v>260</v>
      </c>
      <c r="O878" s="127">
        <v>79</v>
      </c>
      <c r="P878" s="127">
        <v>212</v>
      </c>
    </row>
    <row r="879" spans="1:16" x14ac:dyDescent="0.25">
      <c r="A879" s="125" t="s">
        <v>1667</v>
      </c>
      <c r="B879" s="126" t="s">
        <v>1668</v>
      </c>
      <c r="C879" s="126" t="s">
        <v>1695</v>
      </c>
      <c r="D879" s="125" t="s">
        <v>1696</v>
      </c>
      <c r="E879" s="127">
        <v>652</v>
      </c>
      <c r="F879" s="127">
        <v>410</v>
      </c>
      <c r="G879" s="127">
        <v>146</v>
      </c>
      <c r="H879" s="127">
        <v>96</v>
      </c>
      <c r="I879" s="127">
        <v>576</v>
      </c>
      <c r="J879" s="127">
        <v>338</v>
      </c>
      <c r="K879" s="127">
        <v>142</v>
      </c>
      <c r="L879" s="127">
        <v>96</v>
      </c>
      <c r="M879" s="127">
        <v>590</v>
      </c>
      <c r="N879" s="127">
        <v>344</v>
      </c>
      <c r="O879" s="127">
        <v>149</v>
      </c>
      <c r="P879" s="127">
        <v>97</v>
      </c>
    </row>
    <row r="880" spans="1:16" x14ac:dyDescent="0.25">
      <c r="A880" s="125" t="s">
        <v>1667</v>
      </c>
      <c r="B880" s="126" t="s">
        <v>1668</v>
      </c>
      <c r="C880" s="126" t="s">
        <v>1697</v>
      </c>
      <c r="D880" s="125" t="s">
        <v>1698</v>
      </c>
      <c r="E880" s="127">
        <v>2174</v>
      </c>
      <c r="F880" s="127">
        <v>504</v>
      </c>
      <c r="G880" s="127">
        <v>1362</v>
      </c>
      <c r="H880" s="127">
        <v>308</v>
      </c>
      <c r="I880" s="127">
        <v>2112</v>
      </c>
      <c r="J880" s="127">
        <v>439</v>
      </c>
      <c r="K880" s="127">
        <v>1374</v>
      </c>
      <c r="L880" s="127">
        <v>299</v>
      </c>
      <c r="M880" s="127">
        <v>2070</v>
      </c>
      <c r="N880" s="127">
        <v>437</v>
      </c>
      <c r="O880" s="127">
        <v>1325</v>
      </c>
      <c r="P880" s="127">
        <v>308</v>
      </c>
    </row>
    <row r="881" spans="1:16" x14ac:dyDescent="0.25">
      <c r="A881" s="125" t="s">
        <v>1667</v>
      </c>
      <c r="B881" s="126" t="s">
        <v>1668</v>
      </c>
      <c r="C881" s="126" t="s">
        <v>1699</v>
      </c>
      <c r="D881" s="125" t="s">
        <v>1700</v>
      </c>
      <c r="E881" s="127">
        <v>299</v>
      </c>
      <c r="F881" s="127">
        <v>156</v>
      </c>
      <c r="G881" s="127">
        <v>60</v>
      </c>
      <c r="H881" s="127">
        <v>83</v>
      </c>
      <c r="I881" s="127">
        <v>283</v>
      </c>
      <c r="J881" s="127">
        <v>127</v>
      </c>
      <c r="K881" s="127">
        <v>68</v>
      </c>
      <c r="L881" s="127">
        <v>88</v>
      </c>
      <c r="M881" s="127">
        <v>289</v>
      </c>
      <c r="N881" s="127">
        <v>138</v>
      </c>
      <c r="O881" s="127">
        <v>73</v>
      </c>
      <c r="P881" s="127">
        <v>78</v>
      </c>
    </row>
    <row r="882" spans="1:16" x14ac:dyDescent="0.25">
      <c r="A882" s="125" t="s">
        <v>1667</v>
      </c>
      <c r="B882" s="126" t="s">
        <v>1668</v>
      </c>
      <c r="C882" s="126" t="s">
        <v>1701</v>
      </c>
      <c r="D882" s="125" t="s">
        <v>1702</v>
      </c>
      <c r="E882" s="127">
        <v>347</v>
      </c>
      <c r="F882" s="127">
        <v>236</v>
      </c>
      <c r="G882" s="127">
        <v>27</v>
      </c>
      <c r="H882" s="127">
        <v>84</v>
      </c>
      <c r="I882" s="127">
        <v>298</v>
      </c>
      <c r="J882" s="127">
        <v>181</v>
      </c>
      <c r="K882" s="127">
        <v>33</v>
      </c>
      <c r="L882" s="127">
        <v>84</v>
      </c>
      <c r="M882" s="127">
        <v>307</v>
      </c>
      <c r="N882" s="127">
        <v>176</v>
      </c>
      <c r="O882" s="127">
        <v>49</v>
      </c>
      <c r="P882" s="127">
        <v>82</v>
      </c>
    </row>
    <row r="883" spans="1:16" x14ac:dyDescent="0.25">
      <c r="A883" s="125" t="s">
        <v>1667</v>
      </c>
      <c r="B883" s="126" t="s">
        <v>1668</v>
      </c>
      <c r="C883" s="126" t="s">
        <v>1703</v>
      </c>
      <c r="D883" s="125" t="s">
        <v>1704</v>
      </c>
      <c r="E883" s="127">
        <v>196</v>
      </c>
      <c r="F883" s="127">
        <v>106</v>
      </c>
      <c r="G883" s="127">
        <v>42</v>
      </c>
      <c r="H883" s="127">
        <v>48</v>
      </c>
      <c r="I883" s="127">
        <v>232</v>
      </c>
      <c r="J883" s="127">
        <v>87</v>
      </c>
      <c r="K883" s="127">
        <v>96</v>
      </c>
      <c r="L883" s="127">
        <v>49</v>
      </c>
      <c r="M883" s="127">
        <v>260</v>
      </c>
      <c r="N883" s="127">
        <v>101</v>
      </c>
      <c r="O883" s="127">
        <v>111</v>
      </c>
      <c r="P883" s="127">
        <v>48</v>
      </c>
    </row>
    <row r="884" spans="1:16" x14ac:dyDescent="0.25">
      <c r="A884" s="125" t="s">
        <v>1667</v>
      </c>
      <c r="B884" s="126" t="s">
        <v>1668</v>
      </c>
      <c r="C884" s="126" t="s">
        <v>1707</v>
      </c>
      <c r="D884" s="125" t="s">
        <v>1708</v>
      </c>
      <c r="E884" s="127">
        <v>627</v>
      </c>
      <c r="F884" s="127">
        <v>280</v>
      </c>
      <c r="G884" s="127">
        <v>232</v>
      </c>
      <c r="H884" s="127">
        <v>115</v>
      </c>
      <c r="I884" s="127">
        <v>469</v>
      </c>
      <c r="J884" s="127">
        <v>213</v>
      </c>
      <c r="K884" s="127">
        <v>131</v>
      </c>
      <c r="L884" s="127">
        <v>125</v>
      </c>
      <c r="M884" s="127">
        <v>456</v>
      </c>
      <c r="N884" s="127">
        <v>210</v>
      </c>
      <c r="O884" s="127">
        <v>130</v>
      </c>
      <c r="P884" s="127">
        <v>116</v>
      </c>
    </row>
    <row r="885" spans="1:16" x14ac:dyDescent="0.25">
      <c r="A885" s="125" t="s">
        <v>1667</v>
      </c>
      <c r="B885" s="126" t="s">
        <v>1668</v>
      </c>
      <c r="C885" s="126" t="s">
        <v>1709</v>
      </c>
      <c r="D885" s="125" t="s">
        <v>1710</v>
      </c>
      <c r="E885" s="127">
        <v>300</v>
      </c>
      <c r="F885" s="127">
        <v>174</v>
      </c>
      <c r="G885" s="127">
        <v>27</v>
      </c>
      <c r="H885" s="127">
        <v>99</v>
      </c>
      <c r="I885" s="127">
        <v>249</v>
      </c>
      <c r="J885" s="127">
        <v>119</v>
      </c>
      <c r="K885" s="127">
        <v>26</v>
      </c>
      <c r="L885" s="127">
        <v>104</v>
      </c>
      <c r="M885" s="127">
        <v>244</v>
      </c>
      <c r="N885" s="127">
        <v>112</v>
      </c>
      <c r="O885" s="127">
        <v>26</v>
      </c>
      <c r="P885" s="127">
        <v>106</v>
      </c>
    </row>
    <row r="886" spans="1:16" x14ac:dyDescent="0.25">
      <c r="A886" s="125" t="s">
        <v>1667</v>
      </c>
      <c r="B886" s="126" t="s">
        <v>1668</v>
      </c>
      <c r="C886" s="126" t="s">
        <v>1705</v>
      </c>
      <c r="D886" s="125" t="s">
        <v>1706</v>
      </c>
      <c r="E886" s="127">
        <v>352</v>
      </c>
      <c r="F886" s="127">
        <v>140</v>
      </c>
      <c r="G886" s="127">
        <v>116</v>
      </c>
      <c r="H886" s="127">
        <v>96</v>
      </c>
      <c r="I886" s="127">
        <v>334</v>
      </c>
      <c r="J886" s="127">
        <v>108</v>
      </c>
      <c r="K886" s="127">
        <v>121</v>
      </c>
      <c r="L886" s="127">
        <v>105</v>
      </c>
      <c r="M886" s="127">
        <v>326</v>
      </c>
      <c r="N886" s="127">
        <v>108</v>
      </c>
      <c r="O886" s="127">
        <v>115</v>
      </c>
      <c r="P886" s="127">
        <v>103</v>
      </c>
    </row>
    <row r="887" spans="1:16" x14ac:dyDescent="0.25">
      <c r="A887" s="125" t="s">
        <v>1667</v>
      </c>
      <c r="B887" s="126" t="s">
        <v>1668</v>
      </c>
      <c r="C887" s="126" t="s">
        <v>1711</v>
      </c>
      <c r="D887" s="125" t="s">
        <v>1712</v>
      </c>
      <c r="E887" s="127">
        <v>5504</v>
      </c>
      <c r="F887" s="127">
        <v>1110</v>
      </c>
      <c r="G887" s="127">
        <v>3273</v>
      </c>
      <c r="H887" s="127">
        <v>1121</v>
      </c>
      <c r="I887" s="127">
        <v>5475</v>
      </c>
      <c r="J887" s="127">
        <v>1066</v>
      </c>
      <c r="K887" s="127">
        <v>3277</v>
      </c>
      <c r="L887" s="127">
        <v>1132</v>
      </c>
      <c r="M887" s="127">
        <v>5496</v>
      </c>
      <c r="N887" s="127">
        <v>1069</v>
      </c>
      <c r="O887" s="127">
        <v>3219</v>
      </c>
      <c r="P887" s="127">
        <v>1208</v>
      </c>
    </row>
    <row r="888" spans="1:16" x14ac:dyDescent="0.25">
      <c r="A888" s="125" t="s">
        <v>1667</v>
      </c>
      <c r="B888" s="126" t="s">
        <v>1668</v>
      </c>
      <c r="C888" s="126" t="s">
        <v>1713</v>
      </c>
      <c r="D888" s="125" t="s">
        <v>1714</v>
      </c>
      <c r="E888" s="127">
        <v>199</v>
      </c>
      <c r="F888" s="127">
        <v>114</v>
      </c>
      <c r="G888" s="127">
        <v>33</v>
      </c>
      <c r="H888" s="127">
        <v>52</v>
      </c>
      <c r="I888" s="127">
        <v>161</v>
      </c>
      <c r="J888" s="127">
        <v>80</v>
      </c>
      <c r="K888" s="127">
        <v>29</v>
      </c>
      <c r="L888" s="127">
        <v>52</v>
      </c>
      <c r="M888" s="127">
        <v>159</v>
      </c>
      <c r="N888" s="127">
        <v>80</v>
      </c>
      <c r="O888" s="127">
        <v>30</v>
      </c>
      <c r="P888" s="127">
        <v>49</v>
      </c>
    </row>
    <row r="889" spans="1:16" x14ac:dyDescent="0.25">
      <c r="A889" s="125" t="s">
        <v>1667</v>
      </c>
      <c r="B889" s="126" t="s">
        <v>1668</v>
      </c>
      <c r="C889" s="126" t="s">
        <v>1715</v>
      </c>
      <c r="D889" s="125" t="s">
        <v>1716</v>
      </c>
      <c r="E889" s="127">
        <v>198</v>
      </c>
      <c r="F889" s="127">
        <v>98</v>
      </c>
      <c r="G889" s="127">
        <v>32</v>
      </c>
      <c r="H889" s="127">
        <v>68</v>
      </c>
      <c r="I889" s="127">
        <v>173</v>
      </c>
      <c r="J889" s="127">
        <v>76</v>
      </c>
      <c r="K889" s="127">
        <v>28</v>
      </c>
      <c r="L889" s="127">
        <v>69</v>
      </c>
      <c r="M889" s="127">
        <v>167</v>
      </c>
      <c r="N889" s="127">
        <v>75</v>
      </c>
      <c r="O889" s="127">
        <v>24</v>
      </c>
      <c r="P889" s="127">
        <v>68</v>
      </c>
    </row>
    <row r="890" spans="1:16" x14ac:dyDescent="0.25">
      <c r="A890" s="125" t="s">
        <v>1667</v>
      </c>
      <c r="B890" s="126" t="s">
        <v>1668</v>
      </c>
      <c r="C890" s="126" t="s">
        <v>1717</v>
      </c>
      <c r="D890" s="125" t="s">
        <v>1718</v>
      </c>
      <c r="E890" s="127">
        <v>16548</v>
      </c>
      <c r="F890" s="127">
        <v>4249</v>
      </c>
      <c r="G890" s="127">
        <v>7458</v>
      </c>
      <c r="H890" s="127">
        <v>4841</v>
      </c>
      <c r="I890" s="127">
        <v>16366</v>
      </c>
      <c r="J890" s="127">
        <v>4111</v>
      </c>
      <c r="K890" s="127">
        <v>7455</v>
      </c>
      <c r="L890" s="127">
        <v>4800</v>
      </c>
      <c r="M890" s="127">
        <v>16301</v>
      </c>
      <c r="N890" s="127">
        <v>4178</v>
      </c>
      <c r="O890" s="127">
        <v>7334</v>
      </c>
      <c r="P890" s="127">
        <v>4789</v>
      </c>
    </row>
    <row r="891" spans="1:16" x14ac:dyDescent="0.25">
      <c r="A891" s="125" t="s">
        <v>1667</v>
      </c>
      <c r="B891" s="126" t="s">
        <v>1668</v>
      </c>
      <c r="C891" s="126" t="s">
        <v>1719</v>
      </c>
      <c r="D891" s="125" t="s">
        <v>1720</v>
      </c>
      <c r="E891" s="127">
        <v>11535</v>
      </c>
      <c r="F891" s="127">
        <v>5345</v>
      </c>
      <c r="G891" s="127">
        <v>3632</v>
      </c>
      <c r="H891" s="127">
        <v>2558</v>
      </c>
      <c r="I891" s="127">
        <v>11486</v>
      </c>
      <c r="J891" s="127">
        <v>5295</v>
      </c>
      <c r="K891" s="127">
        <v>3624</v>
      </c>
      <c r="L891" s="127">
        <v>2567</v>
      </c>
      <c r="M891" s="127">
        <v>11008</v>
      </c>
      <c r="N891" s="127">
        <v>4914</v>
      </c>
      <c r="O891" s="127">
        <v>3544</v>
      </c>
      <c r="P891" s="127">
        <v>2550</v>
      </c>
    </row>
    <row r="892" spans="1:16" x14ac:dyDescent="0.25">
      <c r="A892" s="125" t="s">
        <v>1667</v>
      </c>
      <c r="B892" s="126" t="s">
        <v>1668</v>
      </c>
      <c r="C892" s="126" t="s">
        <v>1721</v>
      </c>
      <c r="D892" s="125" t="s">
        <v>1722</v>
      </c>
      <c r="E892" s="127">
        <v>443</v>
      </c>
      <c r="F892" s="127">
        <v>140</v>
      </c>
      <c r="G892" s="127">
        <v>238</v>
      </c>
      <c r="H892" s="127">
        <v>65</v>
      </c>
      <c r="I892" s="127">
        <v>441</v>
      </c>
      <c r="J892" s="127">
        <v>120</v>
      </c>
      <c r="K892" s="127">
        <v>249</v>
      </c>
      <c r="L892" s="127">
        <v>72</v>
      </c>
      <c r="M892" s="127">
        <v>442</v>
      </c>
      <c r="N892" s="127">
        <v>124</v>
      </c>
      <c r="O892" s="127">
        <v>248</v>
      </c>
      <c r="P892" s="127">
        <v>70</v>
      </c>
    </row>
    <row r="893" spans="1:16" x14ac:dyDescent="0.25">
      <c r="A893" s="125" t="s">
        <v>1667</v>
      </c>
      <c r="B893" s="126" t="s">
        <v>1668</v>
      </c>
      <c r="C893" s="126" t="s">
        <v>1723</v>
      </c>
      <c r="D893" s="125" t="s">
        <v>1724</v>
      </c>
      <c r="E893" s="127">
        <v>552</v>
      </c>
      <c r="F893" s="127">
        <v>147</v>
      </c>
      <c r="G893" s="127">
        <v>280</v>
      </c>
      <c r="H893" s="127">
        <v>125</v>
      </c>
      <c r="I893" s="127">
        <v>527</v>
      </c>
      <c r="J893" s="127">
        <v>120</v>
      </c>
      <c r="K893" s="127">
        <v>286</v>
      </c>
      <c r="L893" s="127">
        <v>121</v>
      </c>
      <c r="M893" s="127">
        <v>529</v>
      </c>
      <c r="N893" s="127">
        <v>119</v>
      </c>
      <c r="O893" s="127">
        <v>289</v>
      </c>
      <c r="P893" s="127">
        <v>121</v>
      </c>
    </row>
    <row r="894" spans="1:16" x14ac:dyDescent="0.25">
      <c r="A894" s="125" t="s">
        <v>1667</v>
      </c>
      <c r="B894" s="126" t="s">
        <v>1668</v>
      </c>
      <c r="C894" s="126" t="s">
        <v>1725</v>
      </c>
      <c r="D894" s="125" t="s">
        <v>1726</v>
      </c>
      <c r="E894" s="127">
        <v>215</v>
      </c>
      <c r="F894" s="127">
        <v>115</v>
      </c>
      <c r="G894" s="127">
        <v>42</v>
      </c>
      <c r="H894" s="127">
        <v>58</v>
      </c>
      <c r="I894" s="127">
        <v>187</v>
      </c>
      <c r="J894" s="127">
        <v>80</v>
      </c>
      <c r="K894" s="127">
        <v>38</v>
      </c>
      <c r="L894" s="127">
        <v>69</v>
      </c>
      <c r="M894" s="127">
        <v>195</v>
      </c>
      <c r="N894" s="127">
        <v>93</v>
      </c>
      <c r="O894" s="127">
        <v>37</v>
      </c>
      <c r="P894" s="127">
        <v>65</v>
      </c>
    </row>
    <row r="895" spans="1:16" x14ac:dyDescent="0.25">
      <c r="A895" s="125" t="s">
        <v>1667</v>
      </c>
      <c r="B895" s="126" t="s">
        <v>1668</v>
      </c>
      <c r="C895" s="126" t="s">
        <v>1727</v>
      </c>
      <c r="D895" s="125" t="s">
        <v>1728</v>
      </c>
      <c r="E895" s="127">
        <v>551</v>
      </c>
      <c r="F895" s="127">
        <v>232</v>
      </c>
      <c r="G895" s="127">
        <v>237</v>
      </c>
      <c r="H895" s="127">
        <v>82</v>
      </c>
      <c r="I895" s="127">
        <v>475</v>
      </c>
      <c r="J895" s="127">
        <v>178</v>
      </c>
      <c r="K895" s="127">
        <v>214</v>
      </c>
      <c r="L895" s="127">
        <v>83</v>
      </c>
      <c r="M895" s="127">
        <v>485</v>
      </c>
      <c r="N895" s="127">
        <v>184</v>
      </c>
      <c r="O895" s="127">
        <v>215</v>
      </c>
      <c r="P895" s="127">
        <v>86</v>
      </c>
    </row>
    <row r="896" spans="1:16" x14ac:dyDescent="0.25">
      <c r="A896" s="125" t="s">
        <v>1667</v>
      </c>
      <c r="B896" s="126" t="s">
        <v>1668</v>
      </c>
      <c r="C896" s="126" t="s">
        <v>1729</v>
      </c>
      <c r="D896" s="125" t="s">
        <v>1730</v>
      </c>
      <c r="E896" s="127">
        <v>397</v>
      </c>
      <c r="F896" s="127">
        <v>269</v>
      </c>
      <c r="G896" s="127">
        <v>30</v>
      </c>
      <c r="H896" s="127">
        <v>98</v>
      </c>
      <c r="I896" s="127">
        <v>371</v>
      </c>
      <c r="J896" s="127">
        <v>239</v>
      </c>
      <c r="K896" s="127">
        <v>38</v>
      </c>
      <c r="L896" s="127">
        <v>94</v>
      </c>
      <c r="M896" s="127">
        <v>368</v>
      </c>
      <c r="N896" s="127">
        <v>232</v>
      </c>
      <c r="O896" s="127">
        <v>35</v>
      </c>
      <c r="P896" s="127">
        <v>101</v>
      </c>
    </row>
    <row r="897" spans="1:16" x14ac:dyDescent="0.25">
      <c r="A897" s="125" t="s">
        <v>1667</v>
      </c>
      <c r="B897" s="126" t="s">
        <v>1668</v>
      </c>
      <c r="C897" s="126" t="s">
        <v>1731</v>
      </c>
      <c r="D897" s="125" t="s">
        <v>1195</v>
      </c>
      <c r="E897" s="127">
        <v>590</v>
      </c>
      <c r="F897" s="127">
        <v>162</v>
      </c>
      <c r="G897" s="127">
        <v>350</v>
      </c>
      <c r="H897" s="127">
        <v>78</v>
      </c>
      <c r="I897" s="127">
        <v>591</v>
      </c>
      <c r="J897" s="127">
        <v>144</v>
      </c>
      <c r="K897" s="127">
        <v>363</v>
      </c>
      <c r="L897" s="127">
        <v>84</v>
      </c>
      <c r="M897" s="127">
        <v>589</v>
      </c>
      <c r="N897" s="127">
        <v>156</v>
      </c>
      <c r="O897" s="127">
        <v>350</v>
      </c>
      <c r="P897" s="127">
        <v>83</v>
      </c>
    </row>
    <row r="898" spans="1:16" x14ac:dyDescent="0.25">
      <c r="A898" s="125" t="s">
        <v>1667</v>
      </c>
      <c r="B898" s="126" t="s">
        <v>1668</v>
      </c>
      <c r="C898" s="126" t="s">
        <v>1669</v>
      </c>
      <c r="D898" s="125" t="s">
        <v>1670</v>
      </c>
      <c r="E898" s="127">
        <v>209817</v>
      </c>
      <c r="F898" s="127">
        <v>36508</v>
      </c>
      <c r="G898" s="127">
        <v>140687</v>
      </c>
      <c r="H898" s="127">
        <v>32622</v>
      </c>
      <c r="I898" s="127">
        <v>213395</v>
      </c>
      <c r="J898" s="127">
        <v>39997</v>
      </c>
      <c r="K898" s="127">
        <v>140697</v>
      </c>
      <c r="L898" s="127">
        <v>32701</v>
      </c>
      <c r="M898" s="127">
        <v>206526</v>
      </c>
      <c r="N898" s="127">
        <v>36875</v>
      </c>
      <c r="O898" s="127">
        <v>137112</v>
      </c>
      <c r="P898" s="127">
        <v>32539</v>
      </c>
    </row>
    <row r="899" spans="1:16" x14ac:dyDescent="0.25">
      <c r="A899" s="125" t="s">
        <v>1667</v>
      </c>
      <c r="B899" s="126" t="s">
        <v>1668</v>
      </c>
      <c r="C899" s="126" t="s">
        <v>1732</v>
      </c>
      <c r="D899" s="125" t="s">
        <v>1733</v>
      </c>
      <c r="E899" s="127">
        <v>468</v>
      </c>
      <c r="F899" s="127">
        <v>88</v>
      </c>
      <c r="G899" s="127">
        <v>334</v>
      </c>
      <c r="H899" s="127">
        <v>46</v>
      </c>
      <c r="I899" s="127">
        <v>470</v>
      </c>
      <c r="J899" s="127">
        <v>73</v>
      </c>
      <c r="K899" s="127">
        <v>349</v>
      </c>
      <c r="L899" s="127">
        <v>48</v>
      </c>
      <c r="M899" s="127">
        <v>483</v>
      </c>
      <c r="N899" s="127">
        <v>86</v>
      </c>
      <c r="O899" s="127">
        <v>347</v>
      </c>
      <c r="P899" s="127">
        <v>50</v>
      </c>
    </row>
    <row r="900" spans="1:16" x14ac:dyDescent="0.25">
      <c r="A900" s="125" t="s">
        <v>1667</v>
      </c>
      <c r="B900" s="126" t="s">
        <v>1668</v>
      </c>
      <c r="C900" s="126" t="s">
        <v>1734</v>
      </c>
      <c r="D900" s="125" t="s">
        <v>1735</v>
      </c>
      <c r="E900" s="127">
        <v>2625</v>
      </c>
      <c r="F900" s="127">
        <v>596</v>
      </c>
      <c r="G900" s="127">
        <v>1753</v>
      </c>
      <c r="H900" s="127">
        <v>276</v>
      </c>
      <c r="I900" s="127">
        <v>2492</v>
      </c>
      <c r="J900" s="127">
        <v>471</v>
      </c>
      <c r="K900" s="127">
        <v>1734</v>
      </c>
      <c r="L900" s="127">
        <v>287</v>
      </c>
      <c r="M900" s="127">
        <v>2439</v>
      </c>
      <c r="N900" s="127">
        <v>501</v>
      </c>
      <c r="O900" s="127">
        <v>1644</v>
      </c>
      <c r="P900" s="127">
        <v>294</v>
      </c>
    </row>
    <row r="901" spans="1:16" x14ac:dyDescent="0.25">
      <c r="A901" s="125" t="s">
        <v>1667</v>
      </c>
      <c r="B901" s="126" t="s">
        <v>1668</v>
      </c>
      <c r="C901" s="126" t="s">
        <v>1736</v>
      </c>
      <c r="D901" s="125" t="s">
        <v>1737</v>
      </c>
      <c r="E901" s="127">
        <v>201</v>
      </c>
      <c r="F901" s="127">
        <v>131</v>
      </c>
      <c r="G901" s="127">
        <v>13</v>
      </c>
      <c r="H901" s="127">
        <v>57</v>
      </c>
      <c r="I901" s="127">
        <v>173</v>
      </c>
      <c r="J901" s="127">
        <v>101</v>
      </c>
      <c r="K901" s="127">
        <v>15</v>
      </c>
      <c r="L901" s="127">
        <v>57</v>
      </c>
      <c r="M901" s="127">
        <v>181</v>
      </c>
      <c r="N901" s="127">
        <v>104</v>
      </c>
      <c r="O901" s="127">
        <v>14</v>
      </c>
      <c r="P901" s="127">
        <v>63</v>
      </c>
    </row>
    <row r="902" spans="1:16" x14ac:dyDescent="0.25">
      <c r="A902" s="125" t="s">
        <v>1667</v>
      </c>
      <c r="B902" s="126" t="s">
        <v>1668</v>
      </c>
      <c r="C902" s="126" t="s">
        <v>1738</v>
      </c>
      <c r="D902" s="125" t="s">
        <v>1739</v>
      </c>
      <c r="E902" s="127">
        <v>594</v>
      </c>
      <c r="F902" s="127">
        <v>416</v>
      </c>
      <c r="G902" s="127">
        <v>76</v>
      </c>
      <c r="H902" s="127">
        <v>102</v>
      </c>
      <c r="I902" s="127">
        <v>535</v>
      </c>
      <c r="J902" s="127">
        <v>350</v>
      </c>
      <c r="K902" s="127">
        <v>90</v>
      </c>
      <c r="L902" s="127">
        <v>95</v>
      </c>
      <c r="M902" s="127">
        <v>515</v>
      </c>
      <c r="N902" s="127">
        <v>342</v>
      </c>
      <c r="O902" s="127">
        <v>80</v>
      </c>
      <c r="P902" s="127">
        <v>93</v>
      </c>
    </row>
    <row r="903" spans="1:16" x14ac:dyDescent="0.25">
      <c r="A903" s="125" t="s">
        <v>1667</v>
      </c>
      <c r="B903" s="126" t="s">
        <v>1668</v>
      </c>
      <c r="C903" s="126" t="s">
        <v>1740</v>
      </c>
      <c r="D903" s="125" t="s">
        <v>1741</v>
      </c>
      <c r="E903" s="127">
        <v>5221</v>
      </c>
      <c r="F903" s="127">
        <v>1256</v>
      </c>
      <c r="G903" s="127">
        <v>3078</v>
      </c>
      <c r="H903" s="127">
        <v>887</v>
      </c>
      <c r="I903" s="127">
        <v>5069</v>
      </c>
      <c r="J903" s="127">
        <v>1119</v>
      </c>
      <c r="K903" s="127">
        <v>3054</v>
      </c>
      <c r="L903" s="127">
        <v>896</v>
      </c>
      <c r="M903" s="127">
        <v>4988</v>
      </c>
      <c r="N903" s="127">
        <v>1140</v>
      </c>
      <c r="O903" s="127">
        <v>2994</v>
      </c>
      <c r="P903" s="127">
        <v>854</v>
      </c>
    </row>
    <row r="904" spans="1:16" x14ac:dyDescent="0.25">
      <c r="A904" s="125" t="s">
        <v>1667</v>
      </c>
      <c r="B904" s="126" t="s">
        <v>1668</v>
      </c>
      <c r="C904" s="126" t="s">
        <v>1742</v>
      </c>
      <c r="D904" s="125" t="s">
        <v>347</v>
      </c>
      <c r="E904" s="127">
        <v>1398</v>
      </c>
      <c r="F904" s="127">
        <v>401</v>
      </c>
      <c r="G904" s="127">
        <v>779</v>
      </c>
      <c r="H904" s="127">
        <v>218</v>
      </c>
      <c r="I904" s="127">
        <v>1419</v>
      </c>
      <c r="J904" s="127">
        <v>309</v>
      </c>
      <c r="K904" s="127">
        <v>850</v>
      </c>
      <c r="L904" s="127">
        <v>260</v>
      </c>
      <c r="M904" s="127">
        <v>1478</v>
      </c>
      <c r="N904" s="127">
        <v>314</v>
      </c>
      <c r="O904" s="127">
        <v>895</v>
      </c>
      <c r="P904" s="127">
        <v>269</v>
      </c>
    </row>
    <row r="905" spans="1:16" x14ac:dyDescent="0.25">
      <c r="A905" s="125" t="s">
        <v>1667</v>
      </c>
      <c r="B905" s="126" t="s">
        <v>1668</v>
      </c>
      <c r="C905" s="126" t="s">
        <v>1743</v>
      </c>
      <c r="D905" s="125" t="s">
        <v>1744</v>
      </c>
      <c r="E905" s="127">
        <v>238</v>
      </c>
      <c r="F905" s="127">
        <v>139</v>
      </c>
      <c r="G905" s="127">
        <v>39</v>
      </c>
      <c r="H905" s="127">
        <v>60</v>
      </c>
      <c r="I905" s="127">
        <v>202</v>
      </c>
      <c r="J905" s="127">
        <v>103</v>
      </c>
      <c r="K905" s="127">
        <v>39</v>
      </c>
      <c r="L905" s="127">
        <v>60</v>
      </c>
      <c r="M905" s="127">
        <v>217</v>
      </c>
      <c r="N905" s="127">
        <v>119</v>
      </c>
      <c r="O905" s="127">
        <v>41</v>
      </c>
      <c r="P905" s="127">
        <v>57</v>
      </c>
    </row>
    <row r="906" spans="1:16" x14ac:dyDescent="0.25">
      <c r="A906" s="125" t="s">
        <v>1667</v>
      </c>
      <c r="B906" s="126" t="s">
        <v>1668</v>
      </c>
      <c r="C906" s="126" t="s">
        <v>1745</v>
      </c>
      <c r="D906" s="125" t="s">
        <v>1746</v>
      </c>
      <c r="E906" s="127">
        <v>6165</v>
      </c>
      <c r="F906" s="127">
        <v>1607</v>
      </c>
      <c r="G906" s="127">
        <v>3345</v>
      </c>
      <c r="H906" s="127">
        <v>1213</v>
      </c>
      <c r="I906" s="127">
        <v>6133</v>
      </c>
      <c r="J906" s="127">
        <v>1531</v>
      </c>
      <c r="K906" s="127">
        <v>3385</v>
      </c>
      <c r="L906" s="127">
        <v>1217</v>
      </c>
      <c r="M906" s="127">
        <v>6259</v>
      </c>
      <c r="N906" s="127">
        <v>1595</v>
      </c>
      <c r="O906" s="127">
        <v>3432</v>
      </c>
      <c r="P906" s="127">
        <v>1232</v>
      </c>
    </row>
    <row r="907" spans="1:16" x14ac:dyDescent="0.25">
      <c r="A907" s="125" t="s">
        <v>1667</v>
      </c>
      <c r="B907" s="126" t="s">
        <v>1668</v>
      </c>
      <c r="C907" s="126" t="s">
        <v>2357</v>
      </c>
      <c r="D907" s="125" t="s">
        <v>2357</v>
      </c>
      <c r="E907" s="127">
        <v>1</v>
      </c>
      <c r="F907" s="127">
        <v>0</v>
      </c>
      <c r="G907" s="127">
        <v>0</v>
      </c>
      <c r="H907" s="127">
        <v>1</v>
      </c>
      <c r="I907" s="127">
        <v>4</v>
      </c>
      <c r="J907" s="127">
        <v>2</v>
      </c>
      <c r="K907" s="127">
        <v>1</v>
      </c>
      <c r="L907" s="127">
        <v>1</v>
      </c>
      <c r="M907" s="127">
        <v>3</v>
      </c>
      <c r="N907" s="127">
        <v>2</v>
      </c>
      <c r="O907" s="127">
        <v>0</v>
      </c>
      <c r="P907" s="127">
        <v>1</v>
      </c>
    </row>
    <row r="908" spans="1:16" x14ac:dyDescent="0.25">
      <c r="A908" s="125" t="s">
        <v>2237</v>
      </c>
      <c r="B908" s="126" t="s">
        <v>2238</v>
      </c>
      <c r="C908" s="126" t="s">
        <v>2241</v>
      </c>
      <c r="D908" s="125" t="s">
        <v>1565</v>
      </c>
      <c r="E908" s="127">
        <v>699</v>
      </c>
      <c r="F908" s="127">
        <v>198</v>
      </c>
      <c r="G908" s="127">
        <v>314</v>
      </c>
      <c r="H908" s="127">
        <v>187</v>
      </c>
      <c r="I908" s="127">
        <v>600</v>
      </c>
      <c r="J908" s="127">
        <v>216</v>
      </c>
      <c r="K908" s="127">
        <v>210</v>
      </c>
      <c r="L908" s="127">
        <v>174</v>
      </c>
      <c r="M908" s="127">
        <v>692</v>
      </c>
      <c r="N908" s="127">
        <v>211</v>
      </c>
      <c r="O908" s="127">
        <v>309</v>
      </c>
      <c r="P908" s="127">
        <v>172</v>
      </c>
    </row>
    <row r="909" spans="1:16" x14ac:dyDescent="0.25">
      <c r="A909" s="125" t="s">
        <v>2237</v>
      </c>
      <c r="B909" s="126" t="s">
        <v>2238</v>
      </c>
      <c r="C909" s="126" t="s">
        <v>2239</v>
      </c>
      <c r="D909" s="125" t="s">
        <v>2240</v>
      </c>
      <c r="E909" s="127">
        <v>16686</v>
      </c>
      <c r="F909" s="127">
        <v>4318</v>
      </c>
      <c r="G909" s="127">
        <v>8516</v>
      </c>
      <c r="H909" s="127">
        <v>3852</v>
      </c>
      <c r="I909" s="127">
        <v>15952</v>
      </c>
      <c r="J909" s="127">
        <v>4720</v>
      </c>
      <c r="K909" s="127">
        <v>7329</v>
      </c>
      <c r="L909" s="127">
        <v>3903</v>
      </c>
      <c r="M909" s="127">
        <v>16180</v>
      </c>
      <c r="N909" s="127">
        <v>4514</v>
      </c>
      <c r="O909" s="127">
        <v>7721</v>
      </c>
      <c r="P909" s="127">
        <v>3945</v>
      </c>
    </row>
    <row r="910" spans="1:16" x14ac:dyDescent="0.25">
      <c r="A910" s="125" t="s">
        <v>2237</v>
      </c>
      <c r="B910" s="126" t="s">
        <v>2238</v>
      </c>
      <c r="C910" s="126" t="s">
        <v>2242</v>
      </c>
      <c r="D910" s="125" t="s">
        <v>2243</v>
      </c>
      <c r="E910" s="127">
        <v>4307</v>
      </c>
      <c r="F910" s="127">
        <v>944</v>
      </c>
      <c r="G910" s="127">
        <v>2493</v>
      </c>
      <c r="H910" s="127">
        <v>870</v>
      </c>
      <c r="I910" s="127">
        <v>4704</v>
      </c>
      <c r="J910" s="127">
        <v>1188</v>
      </c>
      <c r="K910" s="127">
        <v>2616</v>
      </c>
      <c r="L910" s="127">
        <v>900</v>
      </c>
      <c r="M910" s="127">
        <v>4510</v>
      </c>
      <c r="N910" s="127">
        <v>1103</v>
      </c>
      <c r="O910" s="127">
        <v>2449</v>
      </c>
      <c r="P910" s="127">
        <v>958</v>
      </c>
    </row>
    <row r="911" spans="1:16" x14ac:dyDescent="0.25">
      <c r="A911" s="125" t="s">
        <v>2237</v>
      </c>
      <c r="B911" s="126" t="s">
        <v>2238</v>
      </c>
      <c r="C911" s="126" t="s">
        <v>2244</v>
      </c>
      <c r="D911" s="125" t="s">
        <v>2245</v>
      </c>
      <c r="E911" s="127">
        <v>10509</v>
      </c>
      <c r="F911" s="127">
        <v>1543</v>
      </c>
      <c r="G911" s="127">
        <v>6490</v>
      </c>
      <c r="H911" s="127">
        <v>2476</v>
      </c>
      <c r="I911" s="127">
        <v>10678</v>
      </c>
      <c r="J911" s="127">
        <v>1786</v>
      </c>
      <c r="K911" s="127">
        <v>6359</v>
      </c>
      <c r="L911" s="127">
        <v>2533</v>
      </c>
      <c r="M911" s="127">
        <v>10579</v>
      </c>
      <c r="N911" s="127">
        <v>1768</v>
      </c>
      <c r="O911" s="127">
        <v>6314</v>
      </c>
      <c r="P911" s="127">
        <v>2497</v>
      </c>
    </row>
    <row r="912" spans="1:16" x14ac:dyDescent="0.25">
      <c r="A912" s="125" t="s">
        <v>2237</v>
      </c>
      <c r="B912" s="126" t="s">
        <v>2238</v>
      </c>
      <c r="C912" s="126" t="s">
        <v>2246</v>
      </c>
      <c r="D912" s="125" t="s">
        <v>2247</v>
      </c>
      <c r="E912" s="127">
        <v>914</v>
      </c>
      <c r="F912" s="127">
        <v>250</v>
      </c>
      <c r="G912" s="127">
        <v>319</v>
      </c>
      <c r="H912" s="127">
        <v>345</v>
      </c>
      <c r="I912" s="127">
        <v>997</v>
      </c>
      <c r="J912" s="127">
        <v>310</v>
      </c>
      <c r="K912" s="127">
        <v>336</v>
      </c>
      <c r="L912" s="127">
        <v>351</v>
      </c>
      <c r="M912" s="127">
        <v>934</v>
      </c>
      <c r="N912" s="127">
        <v>305</v>
      </c>
      <c r="O912" s="127">
        <v>277</v>
      </c>
      <c r="P912" s="127">
        <v>352</v>
      </c>
    </row>
    <row r="913" spans="1:16" x14ac:dyDescent="0.25">
      <c r="A913" s="125" t="s">
        <v>2237</v>
      </c>
      <c r="B913" s="126" t="s">
        <v>2238</v>
      </c>
      <c r="C913" s="126" t="s">
        <v>2248</v>
      </c>
      <c r="D913" s="125" t="s">
        <v>2249</v>
      </c>
      <c r="E913" s="127">
        <v>1097</v>
      </c>
      <c r="F913" s="127">
        <v>514</v>
      </c>
      <c r="G913" s="127">
        <v>317</v>
      </c>
      <c r="H913" s="127">
        <v>266</v>
      </c>
      <c r="I913" s="127">
        <v>1129</v>
      </c>
      <c r="J913" s="127">
        <v>521</v>
      </c>
      <c r="K913" s="127">
        <v>328</v>
      </c>
      <c r="L913" s="127">
        <v>280</v>
      </c>
      <c r="M913" s="127">
        <v>1018</v>
      </c>
      <c r="N913" s="127">
        <v>511</v>
      </c>
      <c r="O913" s="127">
        <v>215</v>
      </c>
      <c r="P913" s="127">
        <v>292</v>
      </c>
    </row>
    <row r="914" spans="1:16" x14ac:dyDescent="0.25">
      <c r="A914" s="125" t="s">
        <v>2237</v>
      </c>
      <c r="B914" s="126" t="s">
        <v>2238</v>
      </c>
      <c r="C914" s="126" t="s">
        <v>2250</v>
      </c>
      <c r="D914" s="125" t="s">
        <v>2251</v>
      </c>
      <c r="E914" s="127">
        <v>1222</v>
      </c>
      <c r="F914" s="127">
        <v>543</v>
      </c>
      <c r="G914" s="127">
        <v>293</v>
      </c>
      <c r="H914" s="127">
        <v>386</v>
      </c>
      <c r="I914" s="127">
        <v>1306</v>
      </c>
      <c r="J914" s="127">
        <v>631</v>
      </c>
      <c r="K914" s="127">
        <v>305</v>
      </c>
      <c r="L914" s="127">
        <v>370</v>
      </c>
      <c r="M914" s="127">
        <v>1285</v>
      </c>
      <c r="N914" s="127">
        <v>636</v>
      </c>
      <c r="O914" s="127">
        <v>282</v>
      </c>
      <c r="P914" s="127">
        <v>367</v>
      </c>
    </row>
    <row r="915" spans="1:16" x14ac:dyDescent="0.25">
      <c r="A915" s="125" t="s">
        <v>2237</v>
      </c>
      <c r="B915" s="126" t="s">
        <v>2238</v>
      </c>
      <c r="C915" s="126" t="s">
        <v>2254</v>
      </c>
      <c r="D915" s="125" t="s">
        <v>305</v>
      </c>
      <c r="E915" s="127">
        <v>448</v>
      </c>
      <c r="F915" s="127">
        <v>114</v>
      </c>
      <c r="G915" s="127">
        <v>232</v>
      </c>
      <c r="H915" s="127">
        <v>102</v>
      </c>
      <c r="I915" s="127">
        <v>505</v>
      </c>
      <c r="J915" s="127">
        <v>129</v>
      </c>
      <c r="K915" s="127">
        <v>274</v>
      </c>
      <c r="L915" s="127">
        <v>102</v>
      </c>
      <c r="M915" s="127">
        <v>552</v>
      </c>
      <c r="N915" s="127">
        <v>131</v>
      </c>
      <c r="O915" s="127">
        <v>328</v>
      </c>
      <c r="P915" s="127">
        <v>93</v>
      </c>
    </row>
    <row r="916" spans="1:16" x14ac:dyDescent="0.25">
      <c r="A916" s="125" t="s">
        <v>2237</v>
      </c>
      <c r="B916" s="126" t="s">
        <v>2238</v>
      </c>
      <c r="C916" s="126" t="s">
        <v>2255</v>
      </c>
      <c r="D916" s="125" t="s">
        <v>1935</v>
      </c>
      <c r="E916" s="127">
        <v>959</v>
      </c>
      <c r="F916" s="127">
        <v>328</v>
      </c>
      <c r="G916" s="127">
        <v>335</v>
      </c>
      <c r="H916" s="127">
        <v>296</v>
      </c>
      <c r="I916" s="127">
        <v>1056</v>
      </c>
      <c r="J916" s="127">
        <v>422</v>
      </c>
      <c r="K916" s="127">
        <v>326</v>
      </c>
      <c r="L916" s="127">
        <v>308</v>
      </c>
      <c r="M916" s="127">
        <v>1057</v>
      </c>
      <c r="N916" s="127">
        <v>421</v>
      </c>
      <c r="O916" s="127">
        <v>326</v>
      </c>
      <c r="P916" s="127">
        <v>310</v>
      </c>
    </row>
    <row r="917" spans="1:16" x14ac:dyDescent="0.25">
      <c r="A917" s="125" t="s">
        <v>2237</v>
      </c>
      <c r="B917" s="126" t="s">
        <v>2238</v>
      </c>
      <c r="C917" s="126" t="s">
        <v>2256</v>
      </c>
      <c r="D917" s="125" t="s">
        <v>1733</v>
      </c>
      <c r="E917" s="127">
        <v>353</v>
      </c>
      <c r="F917" s="127">
        <v>132</v>
      </c>
      <c r="G917" s="127">
        <v>76</v>
      </c>
      <c r="H917" s="127">
        <v>145</v>
      </c>
      <c r="I917" s="127">
        <v>383</v>
      </c>
      <c r="J917" s="127">
        <v>150</v>
      </c>
      <c r="K917" s="127">
        <v>86</v>
      </c>
      <c r="L917" s="127">
        <v>147</v>
      </c>
      <c r="M917" s="127">
        <v>371</v>
      </c>
      <c r="N917" s="127">
        <v>140</v>
      </c>
      <c r="O917" s="127">
        <v>95</v>
      </c>
      <c r="P917" s="127">
        <v>136</v>
      </c>
    </row>
    <row r="918" spans="1:16" x14ac:dyDescent="0.25">
      <c r="A918" s="125" t="s">
        <v>2237</v>
      </c>
      <c r="B918" s="126" t="s">
        <v>2238</v>
      </c>
      <c r="C918" s="126" t="s">
        <v>2252</v>
      </c>
      <c r="D918" s="125" t="s">
        <v>2253</v>
      </c>
      <c r="E918" s="127">
        <v>1409</v>
      </c>
      <c r="F918" s="127">
        <v>342</v>
      </c>
      <c r="G918" s="127">
        <v>307</v>
      </c>
      <c r="H918" s="127">
        <v>760</v>
      </c>
      <c r="I918" s="127">
        <v>1558</v>
      </c>
      <c r="J918" s="127">
        <v>516</v>
      </c>
      <c r="K918" s="127">
        <v>278</v>
      </c>
      <c r="L918" s="127">
        <v>764</v>
      </c>
      <c r="M918" s="127">
        <v>1489</v>
      </c>
      <c r="N918" s="127">
        <v>486</v>
      </c>
      <c r="O918" s="127">
        <v>281</v>
      </c>
      <c r="P918" s="127">
        <v>722</v>
      </c>
    </row>
    <row r="919" spans="1:16" x14ac:dyDescent="0.25">
      <c r="A919" s="125" t="s">
        <v>2237</v>
      </c>
      <c r="B919" s="126" t="s">
        <v>2238</v>
      </c>
      <c r="C919" s="126" t="s">
        <v>2257</v>
      </c>
      <c r="D919" s="125" t="s">
        <v>2258</v>
      </c>
      <c r="E919" s="127">
        <v>2608</v>
      </c>
      <c r="F919" s="127">
        <v>603</v>
      </c>
      <c r="G919" s="127">
        <v>1006</v>
      </c>
      <c r="H919" s="127">
        <v>999</v>
      </c>
      <c r="I919" s="127">
        <v>2887</v>
      </c>
      <c r="J919" s="127">
        <v>848</v>
      </c>
      <c r="K919" s="127">
        <v>1048</v>
      </c>
      <c r="L919" s="127">
        <v>991</v>
      </c>
      <c r="M919" s="127">
        <v>2848</v>
      </c>
      <c r="N919" s="127">
        <v>835</v>
      </c>
      <c r="O919" s="127">
        <v>1018</v>
      </c>
      <c r="P919" s="127">
        <v>995</v>
      </c>
    </row>
    <row r="920" spans="1:16" x14ac:dyDescent="0.25">
      <c r="A920" s="125" t="s">
        <v>2237</v>
      </c>
      <c r="B920" s="126" t="s">
        <v>2238</v>
      </c>
      <c r="C920" s="126" t="s">
        <v>2259</v>
      </c>
      <c r="D920" s="125" t="s">
        <v>2260</v>
      </c>
      <c r="E920" s="127">
        <v>3289</v>
      </c>
      <c r="F920" s="127">
        <v>653</v>
      </c>
      <c r="G920" s="127">
        <v>1860</v>
      </c>
      <c r="H920" s="127">
        <v>776</v>
      </c>
      <c r="I920" s="127">
        <v>3408</v>
      </c>
      <c r="J920" s="127">
        <v>777</v>
      </c>
      <c r="K920" s="127">
        <v>1832</v>
      </c>
      <c r="L920" s="127">
        <v>799</v>
      </c>
      <c r="M920" s="127">
        <v>3337</v>
      </c>
      <c r="N920" s="127">
        <v>755</v>
      </c>
      <c r="O920" s="127">
        <v>1806</v>
      </c>
      <c r="P920" s="127">
        <v>776</v>
      </c>
    </row>
    <row r="921" spans="1:16" x14ac:dyDescent="0.25">
      <c r="A921" s="125" t="s">
        <v>2237</v>
      </c>
      <c r="B921" s="126" t="s">
        <v>2238</v>
      </c>
      <c r="C921" s="126" t="s">
        <v>2357</v>
      </c>
      <c r="D921" s="125" t="s">
        <v>2357</v>
      </c>
      <c r="E921" s="127">
        <v>1</v>
      </c>
      <c r="F921" s="127">
        <v>0</v>
      </c>
      <c r="G921" s="127">
        <v>0</v>
      </c>
      <c r="H921" s="127">
        <v>1</v>
      </c>
      <c r="I921" s="127">
        <v>4</v>
      </c>
      <c r="J921" s="127">
        <v>0</v>
      </c>
      <c r="K921" s="127">
        <v>2</v>
      </c>
      <c r="L921" s="127">
        <v>2</v>
      </c>
      <c r="M921" s="127">
        <v>1</v>
      </c>
      <c r="N921" s="127">
        <v>0</v>
      </c>
      <c r="O921" s="127">
        <v>0</v>
      </c>
      <c r="P921" s="127">
        <v>1</v>
      </c>
    </row>
    <row r="922" spans="1:16" x14ac:dyDescent="0.25">
      <c r="A922" s="125" t="s">
        <v>1747</v>
      </c>
      <c r="B922" s="126" t="s">
        <v>1748</v>
      </c>
      <c r="C922" s="126" t="s">
        <v>1749</v>
      </c>
      <c r="D922" s="125" t="s">
        <v>155</v>
      </c>
      <c r="E922" s="127">
        <v>121164</v>
      </c>
      <c r="F922" s="127">
        <v>19847</v>
      </c>
      <c r="G922" s="127">
        <v>76818</v>
      </c>
      <c r="H922" s="127">
        <v>24499</v>
      </c>
      <c r="I922" s="127">
        <v>122282</v>
      </c>
      <c r="J922" s="127">
        <v>19884</v>
      </c>
      <c r="K922" s="127">
        <v>78159</v>
      </c>
      <c r="L922" s="127">
        <v>24239</v>
      </c>
      <c r="M922" s="127">
        <v>118849</v>
      </c>
      <c r="N922" s="127">
        <v>19228</v>
      </c>
      <c r="O922" s="127">
        <v>75772</v>
      </c>
      <c r="P922" s="127">
        <v>23849</v>
      </c>
    </row>
    <row r="923" spans="1:16" x14ac:dyDescent="0.25">
      <c r="A923" s="125" t="s">
        <v>1747</v>
      </c>
      <c r="B923" s="126" t="s">
        <v>1748</v>
      </c>
      <c r="C923" s="126" t="s">
        <v>1750</v>
      </c>
      <c r="D923" s="125" t="s">
        <v>539</v>
      </c>
      <c r="E923" s="127">
        <v>277</v>
      </c>
      <c r="F923" s="127">
        <v>86</v>
      </c>
      <c r="G923" s="127">
        <v>111</v>
      </c>
      <c r="H923" s="127">
        <v>80</v>
      </c>
      <c r="I923" s="127">
        <v>281</v>
      </c>
      <c r="J923" s="127">
        <v>83</v>
      </c>
      <c r="K923" s="127">
        <v>122</v>
      </c>
      <c r="L923" s="127">
        <v>76</v>
      </c>
      <c r="M923" s="127">
        <v>250</v>
      </c>
      <c r="N923" s="127">
        <v>82</v>
      </c>
      <c r="O923" s="127">
        <v>98</v>
      </c>
      <c r="P923" s="127">
        <v>70</v>
      </c>
    </row>
    <row r="924" spans="1:16" x14ac:dyDescent="0.25">
      <c r="A924" s="125" t="s">
        <v>1747</v>
      </c>
      <c r="B924" s="126" t="s">
        <v>1748</v>
      </c>
      <c r="C924" s="126" t="s">
        <v>1751</v>
      </c>
      <c r="D924" s="125" t="s">
        <v>1752</v>
      </c>
      <c r="E924" s="127">
        <v>6826</v>
      </c>
      <c r="F924" s="127">
        <v>1456</v>
      </c>
      <c r="G924" s="127">
        <v>3539</v>
      </c>
      <c r="H924" s="127">
        <v>1831</v>
      </c>
      <c r="I924" s="127">
        <v>6807</v>
      </c>
      <c r="J924" s="127">
        <v>1430</v>
      </c>
      <c r="K924" s="127">
        <v>3509</v>
      </c>
      <c r="L924" s="127">
        <v>1868</v>
      </c>
      <c r="M924" s="127">
        <v>6794</v>
      </c>
      <c r="N924" s="127">
        <v>1436</v>
      </c>
      <c r="O924" s="127">
        <v>3537</v>
      </c>
      <c r="P924" s="127">
        <v>1821</v>
      </c>
    </row>
    <row r="925" spans="1:16" x14ac:dyDescent="0.25">
      <c r="A925" s="125" t="s">
        <v>1747</v>
      </c>
      <c r="B925" s="126" t="s">
        <v>1748</v>
      </c>
      <c r="C925" s="126" t="s">
        <v>1753</v>
      </c>
      <c r="D925" s="125" t="s">
        <v>1754</v>
      </c>
      <c r="E925" s="127">
        <v>2438</v>
      </c>
      <c r="F925" s="127">
        <v>402</v>
      </c>
      <c r="G925" s="127">
        <v>1214</v>
      </c>
      <c r="H925" s="127">
        <v>822</v>
      </c>
      <c r="I925" s="127">
        <v>2491</v>
      </c>
      <c r="J925" s="127">
        <v>396</v>
      </c>
      <c r="K925" s="127">
        <v>1279</v>
      </c>
      <c r="L925" s="127">
        <v>816</v>
      </c>
      <c r="M925" s="127">
        <v>2478</v>
      </c>
      <c r="N925" s="127">
        <v>398</v>
      </c>
      <c r="O925" s="127">
        <v>1271</v>
      </c>
      <c r="P925" s="127">
        <v>809</v>
      </c>
    </row>
    <row r="926" spans="1:16" x14ac:dyDescent="0.25">
      <c r="A926" s="125" t="s">
        <v>1747</v>
      </c>
      <c r="B926" s="126" t="s">
        <v>1748</v>
      </c>
      <c r="C926" s="126" t="s">
        <v>1755</v>
      </c>
      <c r="D926" s="125" t="s">
        <v>447</v>
      </c>
      <c r="E926" s="127">
        <v>272</v>
      </c>
      <c r="F926" s="127">
        <v>100</v>
      </c>
      <c r="G926" s="127">
        <v>61</v>
      </c>
      <c r="H926" s="127">
        <v>111</v>
      </c>
      <c r="I926" s="127">
        <v>274</v>
      </c>
      <c r="J926" s="127">
        <v>99</v>
      </c>
      <c r="K926" s="127">
        <v>66</v>
      </c>
      <c r="L926" s="127">
        <v>109</v>
      </c>
      <c r="M926" s="127">
        <v>263</v>
      </c>
      <c r="N926" s="127">
        <v>99</v>
      </c>
      <c r="O926" s="127">
        <v>62</v>
      </c>
      <c r="P926" s="127">
        <v>102</v>
      </c>
    </row>
    <row r="927" spans="1:16" x14ac:dyDescent="0.25">
      <c r="A927" s="125" t="s">
        <v>1747</v>
      </c>
      <c r="B927" s="126" t="s">
        <v>1748</v>
      </c>
      <c r="C927" s="126" t="s">
        <v>1756</v>
      </c>
      <c r="D927" s="125" t="s">
        <v>1757</v>
      </c>
      <c r="E927" s="127">
        <v>1496</v>
      </c>
      <c r="F927" s="127">
        <v>245</v>
      </c>
      <c r="G927" s="127">
        <v>743</v>
      </c>
      <c r="H927" s="127">
        <v>508</v>
      </c>
      <c r="I927" s="127">
        <v>1466</v>
      </c>
      <c r="J927" s="127">
        <v>242</v>
      </c>
      <c r="K927" s="127">
        <v>717</v>
      </c>
      <c r="L927" s="127">
        <v>507</v>
      </c>
      <c r="M927" s="127">
        <v>1486</v>
      </c>
      <c r="N927" s="127">
        <v>237</v>
      </c>
      <c r="O927" s="127">
        <v>728</v>
      </c>
      <c r="P927" s="127">
        <v>521</v>
      </c>
    </row>
    <row r="928" spans="1:16" x14ac:dyDescent="0.25">
      <c r="A928" s="125" t="s">
        <v>1747</v>
      </c>
      <c r="B928" s="126" t="s">
        <v>1748</v>
      </c>
      <c r="C928" s="126" t="s">
        <v>1758</v>
      </c>
      <c r="D928" s="125" t="s">
        <v>1759</v>
      </c>
      <c r="E928" s="127">
        <v>427</v>
      </c>
      <c r="F928" s="127">
        <v>131</v>
      </c>
      <c r="G928" s="127">
        <v>161</v>
      </c>
      <c r="H928" s="127">
        <v>135</v>
      </c>
      <c r="I928" s="127">
        <v>438</v>
      </c>
      <c r="J928" s="127">
        <v>129</v>
      </c>
      <c r="K928" s="127">
        <v>170</v>
      </c>
      <c r="L928" s="127">
        <v>139</v>
      </c>
      <c r="M928" s="127">
        <v>425</v>
      </c>
      <c r="N928" s="127">
        <v>143</v>
      </c>
      <c r="O928" s="127">
        <v>148</v>
      </c>
      <c r="P928" s="127">
        <v>134</v>
      </c>
    </row>
    <row r="929" spans="1:16" x14ac:dyDescent="0.25">
      <c r="A929" s="125" t="s">
        <v>1747</v>
      </c>
      <c r="B929" s="126" t="s">
        <v>1748</v>
      </c>
      <c r="C929" s="126" t="s">
        <v>1760</v>
      </c>
      <c r="D929" s="125" t="s">
        <v>1761</v>
      </c>
      <c r="E929" s="127">
        <v>3659</v>
      </c>
      <c r="F929" s="127">
        <v>620</v>
      </c>
      <c r="G929" s="127">
        <v>2343</v>
      </c>
      <c r="H929" s="127">
        <v>696</v>
      </c>
      <c r="I929" s="127">
        <v>3703</v>
      </c>
      <c r="J929" s="127">
        <v>603</v>
      </c>
      <c r="K929" s="127">
        <v>2416</v>
      </c>
      <c r="L929" s="127">
        <v>684</v>
      </c>
      <c r="M929" s="127">
        <v>3670</v>
      </c>
      <c r="N929" s="127">
        <v>628</v>
      </c>
      <c r="O929" s="127">
        <v>2363</v>
      </c>
      <c r="P929" s="127">
        <v>679</v>
      </c>
    </row>
    <row r="930" spans="1:16" x14ac:dyDescent="0.25">
      <c r="A930" s="125" t="s">
        <v>1747</v>
      </c>
      <c r="B930" s="126" t="s">
        <v>1748</v>
      </c>
      <c r="C930" s="126" t="s">
        <v>1762</v>
      </c>
      <c r="D930" s="125" t="s">
        <v>1763</v>
      </c>
      <c r="E930" s="127">
        <v>3132</v>
      </c>
      <c r="F930" s="127">
        <v>634</v>
      </c>
      <c r="G930" s="127">
        <v>1768</v>
      </c>
      <c r="H930" s="127">
        <v>730</v>
      </c>
      <c r="I930" s="127">
        <v>3112</v>
      </c>
      <c r="J930" s="127">
        <v>603</v>
      </c>
      <c r="K930" s="127">
        <v>1779</v>
      </c>
      <c r="L930" s="127">
        <v>730</v>
      </c>
      <c r="M930" s="127">
        <v>3180</v>
      </c>
      <c r="N930" s="127">
        <v>650</v>
      </c>
      <c r="O930" s="127">
        <v>1804</v>
      </c>
      <c r="P930" s="127">
        <v>726</v>
      </c>
    </row>
    <row r="931" spans="1:16" x14ac:dyDescent="0.25">
      <c r="A931" s="125" t="s">
        <v>1747</v>
      </c>
      <c r="B931" s="126" t="s">
        <v>1748</v>
      </c>
      <c r="C931" s="126" t="s">
        <v>1764</v>
      </c>
      <c r="D931" s="125" t="s">
        <v>1765</v>
      </c>
      <c r="E931" s="127">
        <v>524</v>
      </c>
      <c r="F931" s="127">
        <v>150</v>
      </c>
      <c r="G931" s="127">
        <v>250</v>
      </c>
      <c r="H931" s="127">
        <v>124</v>
      </c>
      <c r="I931" s="127">
        <v>528</v>
      </c>
      <c r="J931" s="127">
        <v>153</v>
      </c>
      <c r="K931" s="127">
        <v>254</v>
      </c>
      <c r="L931" s="127">
        <v>121</v>
      </c>
      <c r="M931" s="127">
        <v>519</v>
      </c>
      <c r="N931" s="127">
        <v>154</v>
      </c>
      <c r="O931" s="127">
        <v>249</v>
      </c>
      <c r="P931" s="127">
        <v>116</v>
      </c>
    </row>
    <row r="932" spans="1:16" x14ac:dyDescent="0.25">
      <c r="A932" s="125" t="s">
        <v>1747</v>
      </c>
      <c r="B932" s="126" t="s">
        <v>1748</v>
      </c>
      <c r="C932" s="126" t="s">
        <v>1766</v>
      </c>
      <c r="D932" s="125" t="s">
        <v>1767</v>
      </c>
      <c r="E932" s="127">
        <v>3909</v>
      </c>
      <c r="F932" s="127">
        <v>606</v>
      </c>
      <c r="G932" s="127">
        <v>2243</v>
      </c>
      <c r="H932" s="127">
        <v>1060</v>
      </c>
      <c r="I932" s="127">
        <v>3742</v>
      </c>
      <c r="J932" s="127">
        <v>686</v>
      </c>
      <c r="K932" s="127">
        <v>1992</v>
      </c>
      <c r="L932" s="127">
        <v>1064</v>
      </c>
      <c r="M932" s="127">
        <v>3676</v>
      </c>
      <c r="N932" s="127">
        <v>696</v>
      </c>
      <c r="O932" s="127">
        <v>1970</v>
      </c>
      <c r="P932" s="127">
        <v>1010</v>
      </c>
    </row>
    <row r="933" spans="1:16" x14ac:dyDescent="0.25">
      <c r="A933" s="125" t="s">
        <v>1747</v>
      </c>
      <c r="B933" s="126" t="s">
        <v>1748</v>
      </c>
      <c r="C933" s="126" t="s">
        <v>1768</v>
      </c>
      <c r="D933" s="125" t="s">
        <v>1769</v>
      </c>
      <c r="E933" s="127">
        <v>1331</v>
      </c>
      <c r="F933" s="127">
        <v>224</v>
      </c>
      <c r="G933" s="127">
        <v>877</v>
      </c>
      <c r="H933" s="127">
        <v>230</v>
      </c>
      <c r="I933" s="127">
        <v>1327</v>
      </c>
      <c r="J933" s="127">
        <v>227</v>
      </c>
      <c r="K933" s="127">
        <v>875</v>
      </c>
      <c r="L933" s="127">
        <v>225</v>
      </c>
      <c r="M933" s="127">
        <v>1300</v>
      </c>
      <c r="N933" s="127">
        <v>221</v>
      </c>
      <c r="O933" s="127">
        <v>867</v>
      </c>
      <c r="P933" s="127">
        <v>212</v>
      </c>
    </row>
    <row r="934" spans="1:16" x14ac:dyDescent="0.25">
      <c r="A934" s="125" t="s">
        <v>1747</v>
      </c>
      <c r="B934" s="126" t="s">
        <v>1748</v>
      </c>
      <c r="C934" s="126" t="s">
        <v>2357</v>
      </c>
      <c r="D934" s="125" t="s">
        <v>2357</v>
      </c>
      <c r="E934" s="127">
        <v>5</v>
      </c>
      <c r="F934" s="127">
        <v>0</v>
      </c>
      <c r="G934" s="127">
        <v>3</v>
      </c>
      <c r="H934" s="127">
        <v>2</v>
      </c>
      <c r="I934" s="127">
        <v>2</v>
      </c>
      <c r="J934" s="127">
        <v>0</v>
      </c>
      <c r="K934" s="127">
        <v>1</v>
      </c>
      <c r="L934" s="127">
        <v>1</v>
      </c>
      <c r="M934" s="127">
        <v>1</v>
      </c>
      <c r="N934" s="127">
        <v>0</v>
      </c>
      <c r="O934" s="127">
        <v>0</v>
      </c>
      <c r="P934" s="127">
        <v>1</v>
      </c>
    </row>
    <row r="935" spans="1:16" x14ac:dyDescent="0.25">
      <c r="A935" s="125" t="s">
        <v>1770</v>
      </c>
      <c r="B935" s="126" t="s">
        <v>802</v>
      </c>
      <c r="C935" s="126" t="s">
        <v>1773</v>
      </c>
      <c r="D935" s="125" t="s">
        <v>1774</v>
      </c>
      <c r="E935" s="127">
        <v>1186</v>
      </c>
      <c r="F935" s="127">
        <v>432</v>
      </c>
      <c r="G935" s="127">
        <v>335</v>
      </c>
      <c r="H935" s="127">
        <v>419</v>
      </c>
      <c r="I935" s="127">
        <v>1184</v>
      </c>
      <c r="J935" s="127">
        <v>435</v>
      </c>
      <c r="K935" s="127">
        <v>335</v>
      </c>
      <c r="L935" s="127">
        <v>414</v>
      </c>
      <c r="M935" s="127">
        <v>1536</v>
      </c>
      <c r="N935" s="127">
        <v>436</v>
      </c>
      <c r="O935" s="127">
        <v>677</v>
      </c>
      <c r="P935" s="127">
        <v>423</v>
      </c>
    </row>
    <row r="936" spans="1:16" x14ac:dyDescent="0.25">
      <c r="A936" s="125" t="s">
        <v>1770</v>
      </c>
      <c r="B936" s="126" t="s">
        <v>802</v>
      </c>
      <c r="C936" s="126" t="s">
        <v>1775</v>
      </c>
      <c r="D936" s="125" t="s">
        <v>858</v>
      </c>
      <c r="E936" s="127">
        <v>531</v>
      </c>
      <c r="F936" s="127">
        <v>229</v>
      </c>
      <c r="G936" s="127">
        <v>214</v>
      </c>
      <c r="H936" s="127">
        <v>88</v>
      </c>
      <c r="I936" s="127">
        <v>569</v>
      </c>
      <c r="J936" s="127">
        <v>236</v>
      </c>
      <c r="K936" s="127">
        <v>231</v>
      </c>
      <c r="L936" s="127">
        <v>102</v>
      </c>
      <c r="M936" s="127">
        <v>568</v>
      </c>
      <c r="N936" s="127">
        <v>236</v>
      </c>
      <c r="O936" s="127">
        <v>241</v>
      </c>
      <c r="P936" s="127">
        <v>91</v>
      </c>
    </row>
    <row r="937" spans="1:16" x14ac:dyDescent="0.25">
      <c r="A937" s="125" t="s">
        <v>1770</v>
      </c>
      <c r="B937" s="126" t="s">
        <v>802</v>
      </c>
      <c r="C937" s="126" t="s">
        <v>1776</v>
      </c>
      <c r="D937" s="125" t="s">
        <v>1777</v>
      </c>
      <c r="E937" s="127">
        <v>1638</v>
      </c>
      <c r="F937" s="127">
        <v>560</v>
      </c>
      <c r="G937" s="127">
        <v>615</v>
      </c>
      <c r="H937" s="127">
        <v>463</v>
      </c>
      <c r="I937" s="127">
        <v>1548</v>
      </c>
      <c r="J937" s="127">
        <v>524</v>
      </c>
      <c r="K937" s="127">
        <v>547</v>
      </c>
      <c r="L937" s="127">
        <v>477</v>
      </c>
      <c r="M937" s="127">
        <v>1541</v>
      </c>
      <c r="N937" s="127">
        <v>529</v>
      </c>
      <c r="O937" s="127">
        <v>530</v>
      </c>
      <c r="P937" s="127">
        <v>482</v>
      </c>
    </row>
    <row r="938" spans="1:16" x14ac:dyDescent="0.25">
      <c r="A938" s="125" t="s">
        <v>1770</v>
      </c>
      <c r="B938" s="126" t="s">
        <v>802</v>
      </c>
      <c r="C938" s="126" t="s">
        <v>1778</v>
      </c>
      <c r="D938" s="125" t="s">
        <v>1779</v>
      </c>
      <c r="E938" s="127">
        <v>30773</v>
      </c>
      <c r="F938" s="127">
        <v>3306</v>
      </c>
      <c r="G938" s="127">
        <v>20737</v>
      </c>
      <c r="H938" s="127">
        <v>6730</v>
      </c>
      <c r="I938" s="127">
        <v>30919</v>
      </c>
      <c r="J938" s="127">
        <v>3380</v>
      </c>
      <c r="K938" s="127">
        <v>20764</v>
      </c>
      <c r="L938" s="127">
        <v>6775</v>
      </c>
      <c r="M938" s="127">
        <v>30595</v>
      </c>
      <c r="N938" s="127">
        <v>3433</v>
      </c>
      <c r="O938" s="127">
        <v>20530</v>
      </c>
      <c r="P938" s="127">
        <v>6632</v>
      </c>
    </row>
    <row r="939" spans="1:16" x14ac:dyDescent="0.25">
      <c r="A939" s="125" t="s">
        <v>1770</v>
      </c>
      <c r="B939" s="126" t="s">
        <v>802</v>
      </c>
      <c r="C939" s="126" t="s">
        <v>1780</v>
      </c>
      <c r="D939" s="125" t="s">
        <v>1781</v>
      </c>
      <c r="E939" s="127">
        <v>958</v>
      </c>
      <c r="F939" s="127">
        <v>403</v>
      </c>
      <c r="G939" s="127">
        <v>330</v>
      </c>
      <c r="H939" s="127">
        <v>225</v>
      </c>
      <c r="I939" s="127">
        <v>959</v>
      </c>
      <c r="J939" s="127">
        <v>406</v>
      </c>
      <c r="K939" s="127">
        <v>335</v>
      </c>
      <c r="L939" s="127">
        <v>218</v>
      </c>
      <c r="M939" s="127">
        <v>974</v>
      </c>
      <c r="N939" s="127">
        <v>402</v>
      </c>
      <c r="O939" s="127">
        <v>371</v>
      </c>
      <c r="P939" s="127">
        <v>201</v>
      </c>
    </row>
    <row r="940" spans="1:16" x14ac:dyDescent="0.25">
      <c r="A940" s="125" t="s">
        <v>1770</v>
      </c>
      <c r="B940" s="126" t="s">
        <v>802</v>
      </c>
      <c r="C940" s="126" t="s">
        <v>1782</v>
      </c>
      <c r="D940" s="125" t="s">
        <v>1783</v>
      </c>
      <c r="E940" s="127">
        <v>436</v>
      </c>
      <c r="F940" s="127">
        <v>170</v>
      </c>
      <c r="G940" s="127">
        <v>145</v>
      </c>
      <c r="H940" s="127">
        <v>121</v>
      </c>
      <c r="I940" s="127">
        <v>488</v>
      </c>
      <c r="J940" s="127">
        <v>198</v>
      </c>
      <c r="K940" s="127">
        <v>159</v>
      </c>
      <c r="L940" s="127">
        <v>131</v>
      </c>
      <c r="M940" s="127">
        <v>475</v>
      </c>
      <c r="N940" s="127">
        <v>198</v>
      </c>
      <c r="O940" s="127">
        <v>156</v>
      </c>
      <c r="P940" s="127">
        <v>121</v>
      </c>
    </row>
    <row r="941" spans="1:16" x14ac:dyDescent="0.25">
      <c r="A941" s="125" t="s">
        <v>1770</v>
      </c>
      <c r="B941" s="126" t="s">
        <v>802</v>
      </c>
      <c r="C941" s="126" t="s">
        <v>1784</v>
      </c>
      <c r="D941" s="125" t="s">
        <v>1785</v>
      </c>
      <c r="E941" s="127">
        <v>4546</v>
      </c>
      <c r="F941" s="127">
        <v>785</v>
      </c>
      <c r="G941" s="127">
        <v>2956</v>
      </c>
      <c r="H941" s="127">
        <v>805</v>
      </c>
      <c r="I941" s="127">
        <v>4614</v>
      </c>
      <c r="J941" s="127">
        <v>768</v>
      </c>
      <c r="K941" s="127">
        <v>3033</v>
      </c>
      <c r="L941" s="127">
        <v>813</v>
      </c>
      <c r="M941" s="127">
        <v>4560</v>
      </c>
      <c r="N941" s="127">
        <v>782</v>
      </c>
      <c r="O941" s="127">
        <v>2972</v>
      </c>
      <c r="P941" s="127">
        <v>806</v>
      </c>
    </row>
    <row r="942" spans="1:16" x14ac:dyDescent="0.25">
      <c r="A942" s="125" t="s">
        <v>1770</v>
      </c>
      <c r="B942" s="126" t="s">
        <v>802</v>
      </c>
      <c r="C942" s="126" t="s">
        <v>1786</v>
      </c>
      <c r="D942" s="125" t="s">
        <v>1787</v>
      </c>
      <c r="E942" s="127">
        <v>1231</v>
      </c>
      <c r="F942" s="127">
        <v>510</v>
      </c>
      <c r="G942" s="127">
        <v>305</v>
      </c>
      <c r="H942" s="127">
        <v>416</v>
      </c>
      <c r="I942" s="127">
        <v>1275</v>
      </c>
      <c r="J942" s="127">
        <v>536</v>
      </c>
      <c r="K942" s="127">
        <v>324</v>
      </c>
      <c r="L942" s="127">
        <v>415</v>
      </c>
      <c r="M942" s="127">
        <v>1273</v>
      </c>
      <c r="N942" s="127">
        <v>559</v>
      </c>
      <c r="O942" s="127">
        <v>299</v>
      </c>
      <c r="P942" s="127">
        <v>415</v>
      </c>
    </row>
    <row r="943" spans="1:16" x14ac:dyDescent="0.25">
      <c r="A943" s="125" t="s">
        <v>1770</v>
      </c>
      <c r="B943" s="126" t="s">
        <v>802</v>
      </c>
      <c r="C943" s="126" t="s">
        <v>1788</v>
      </c>
      <c r="D943" s="125" t="s">
        <v>1789</v>
      </c>
      <c r="E943" s="127">
        <v>851</v>
      </c>
      <c r="F943" s="127">
        <v>376</v>
      </c>
      <c r="G943" s="127">
        <v>215</v>
      </c>
      <c r="H943" s="127">
        <v>260</v>
      </c>
      <c r="I943" s="127">
        <v>870</v>
      </c>
      <c r="J943" s="127">
        <v>364</v>
      </c>
      <c r="K943" s="127">
        <v>235</v>
      </c>
      <c r="L943" s="127">
        <v>271</v>
      </c>
      <c r="M943" s="127">
        <v>855</v>
      </c>
      <c r="N943" s="127">
        <v>354</v>
      </c>
      <c r="O943" s="127">
        <v>230</v>
      </c>
      <c r="P943" s="127">
        <v>271</v>
      </c>
    </row>
    <row r="944" spans="1:16" x14ac:dyDescent="0.25">
      <c r="A944" s="125" t="s">
        <v>1770</v>
      </c>
      <c r="B944" s="126" t="s">
        <v>802</v>
      </c>
      <c r="C944" s="126" t="s">
        <v>1771</v>
      </c>
      <c r="D944" s="125" t="s">
        <v>1772</v>
      </c>
      <c r="E944" s="127">
        <v>230326</v>
      </c>
      <c r="F944" s="127">
        <v>25500</v>
      </c>
      <c r="G944" s="127">
        <v>165159</v>
      </c>
      <c r="H944" s="127">
        <v>39667</v>
      </c>
      <c r="I944" s="127">
        <v>235075</v>
      </c>
      <c r="J944" s="127">
        <v>29645</v>
      </c>
      <c r="K944" s="127">
        <v>165852</v>
      </c>
      <c r="L944" s="127">
        <v>39578</v>
      </c>
      <c r="M944" s="127">
        <v>230980</v>
      </c>
      <c r="N944" s="127">
        <v>26954</v>
      </c>
      <c r="O944" s="127">
        <v>165078</v>
      </c>
      <c r="P944" s="127">
        <v>38948</v>
      </c>
    </row>
    <row r="945" spans="1:16" x14ac:dyDescent="0.25">
      <c r="A945" s="125" t="s">
        <v>1770</v>
      </c>
      <c r="B945" s="126" t="s">
        <v>802</v>
      </c>
      <c r="C945" s="126" t="s">
        <v>1790</v>
      </c>
      <c r="D945" s="125" t="s">
        <v>1791</v>
      </c>
      <c r="E945" s="127">
        <v>1254</v>
      </c>
      <c r="F945" s="127">
        <v>477</v>
      </c>
      <c r="G945" s="127">
        <v>450</v>
      </c>
      <c r="H945" s="127">
        <v>327</v>
      </c>
      <c r="I945" s="127">
        <v>1177</v>
      </c>
      <c r="J945" s="127">
        <v>422</v>
      </c>
      <c r="K945" s="127">
        <v>421</v>
      </c>
      <c r="L945" s="127">
        <v>334</v>
      </c>
      <c r="M945" s="127">
        <v>1180</v>
      </c>
      <c r="N945" s="127">
        <v>421</v>
      </c>
      <c r="O945" s="127">
        <v>412</v>
      </c>
      <c r="P945" s="127">
        <v>347</v>
      </c>
    </row>
    <row r="946" spans="1:16" x14ac:dyDescent="0.25">
      <c r="A946" s="125" t="s">
        <v>1770</v>
      </c>
      <c r="B946" s="126" t="s">
        <v>802</v>
      </c>
      <c r="C946" s="126" t="s">
        <v>1792</v>
      </c>
      <c r="D946" s="125" t="s">
        <v>1793</v>
      </c>
      <c r="E946" s="127">
        <v>1504</v>
      </c>
      <c r="F946" s="127">
        <v>736</v>
      </c>
      <c r="G946" s="127">
        <v>436</v>
      </c>
      <c r="H946" s="127">
        <v>332</v>
      </c>
      <c r="I946" s="127">
        <v>1551</v>
      </c>
      <c r="J946" s="127">
        <v>779</v>
      </c>
      <c r="K946" s="127">
        <v>420</v>
      </c>
      <c r="L946" s="127">
        <v>352</v>
      </c>
      <c r="M946" s="127">
        <v>1534</v>
      </c>
      <c r="N946" s="127">
        <v>797</v>
      </c>
      <c r="O946" s="127">
        <v>415</v>
      </c>
      <c r="P946" s="127">
        <v>322</v>
      </c>
    </row>
    <row r="947" spans="1:16" x14ac:dyDescent="0.25">
      <c r="A947" s="125" t="s">
        <v>1770</v>
      </c>
      <c r="B947" s="126" t="s">
        <v>802</v>
      </c>
      <c r="C947" s="126" t="s">
        <v>1794</v>
      </c>
      <c r="D947" s="125" t="s">
        <v>1795</v>
      </c>
      <c r="E947" s="127">
        <v>11174</v>
      </c>
      <c r="F947" s="127">
        <v>2581</v>
      </c>
      <c r="G947" s="127">
        <v>6044</v>
      </c>
      <c r="H947" s="127">
        <v>2549</v>
      </c>
      <c r="I947" s="127">
        <v>11370</v>
      </c>
      <c r="J947" s="127">
        <v>2838</v>
      </c>
      <c r="K947" s="127">
        <v>5978</v>
      </c>
      <c r="L947" s="127">
        <v>2554</v>
      </c>
      <c r="M947" s="127">
        <v>11222</v>
      </c>
      <c r="N947" s="127">
        <v>2816</v>
      </c>
      <c r="O947" s="127">
        <v>5887</v>
      </c>
      <c r="P947" s="127">
        <v>2519</v>
      </c>
    </row>
    <row r="948" spans="1:16" x14ac:dyDescent="0.25">
      <c r="A948" s="125" t="s">
        <v>1770</v>
      </c>
      <c r="B948" s="126" t="s">
        <v>802</v>
      </c>
      <c r="C948" s="126" t="s">
        <v>1796</v>
      </c>
      <c r="D948" s="125" t="s">
        <v>1797</v>
      </c>
      <c r="E948" s="127">
        <v>1000</v>
      </c>
      <c r="F948" s="127">
        <v>300</v>
      </c>
      <c r="G948" s="127">
        <v>396</v>
      </c>
      <c r="H948" s="127">
        <v>304</v>
      </c>
      <c r="I948" s="127">
        <v>1030</v>
      </c>
      <c r="J948" s="127">
        <v>299</v>
      </c>
      <c r="K948" s="127">
        <v>425</v>
      </c>
      <c r="L948" s="127">
        <v>306</v>
      </c>
      <c r="M948" s="127">
        <v>1041</v>
      </c>
      <c r="N948" s="127">
        <v>296</v>
      </c>
      <c r="O948" s="127">
        <v>439</v>
      </c>
      <c r="P948" s="127">
        <v>306</v>
      </c>
    </row>
    <row r="949" spans="1:16" x14ac:dyDescent="0.25">
      <c r="A949" s="125" t="s">
        <v>1770</v>
      </c>
      <c r="B949" s="126" t="s">
        <v>802</v>
      </c>
      <c r="C949" s="126" t="s">
        <v>2357</v>
      </c>
      <c r="D949" s="125" t="s">
        <v>2357</v>
      </c>
      <c r="E949" s="127">
        <v>8</v>
      </c>
      <c r="F949" s="127">
        <v>0</v>
      </c>
      <c r="G949" s="127">
        <v>3</v>
      </c>
      <c r="H949" s="127">
        <v>5</v>
      </c>
      <c r="I949" s="127">
        <v>9</v>
      </c>
      <c r="J949" s="127">
        <v>0</v>
      </c>
      <c r="K949" s="127">
        <v>3</v>
      </c>
      <c r="L949" s="127">
        <v>6</v>
      </c>
      <c r="M949" s="127">
        <v>9</v>
      </c>
      <c r="N949" s="127">
        <v>0</v>
      </c>
      <c r="O949" s="127">
        <v>2</v>
      </c>
      <c r="P949" s="127">
        <v>7</v>
      </c>
    </row>
    <row r="950" spans="1:16" x14ac:dyDescent="0.25">
      <c r="A950" s="125" t="s">
        <v>1798</v>
      </c>
      <c r="B950" s="126" t="s">
        <v>1799</v>
      </c>
      <c r="C950" s="126" t="s">
        <v>1802</v>
      </c>
      <c r="D950" s="125" t="s">
        <v>1803</v>
      </c>
      <c r="E950" s="127">
        <v>422</v>
      </c>
      <c r="F950" s="127">
        <v>57</v>
      </c>
      <c r="G950" s="127">
        <v>284</v>
      </c>
      <c r="H950" s="127">
        <v>81</v>
      </c>
      <c r="I950" s="127">
        <v>329</v>
      </c>
      <c r="J950" s="127">
        <v>58</v>
      </c>
      <c r="K950" s="127">
        <v>187</v>
      </c>
      <c r="L950" s="127">
        <v>84</v>
      </c>
      <c r="M950" s="127">
        <v>315</v>
      </c>
      <c r="N950" s="127">
        <v>58</v>
      </c>
      <c r="O950" s="127">
        <v>172</v>
      </c>
      <c r="P950" s="127">
        <v>85</v>
      </c>
    </row>
    <row r="951" spans="1:16" x14ac:dyDescent="0.25">
      <c r="A951" s="125" t="s">
        <v>1798</v>
      </c>
      <c r="B951" s="126" t="s">
        <v>1799</v>
      </c>
      <c r="C951" s="126" t="s">
        <v>1804</v>
      </c>
      <c r="D951" s="125" t="s">
        <v>822</v>
      </c>
      <c r="E951" s="127">
        <v>150</v>
      </c>
      <c r="F951" s="127">
        <v>84</v>
      </c>
      <c r="G951" s="127">
        <v>13</v>
      </c>
      <c r="H951" s="127">
        <v>53</v>
      </c>
      <c r="I951" s="127">
        <v>150</v>
      </c>
      <c r="J951" s="127">
        <v>81</v>
      </c>
      <c r="K951" s="127">
        <v>14</v>
      </c>
      <c r="L951" s="127">
        <v>55</v>
      </c>
      <c r="M951" s="127">
        <v>146</v>
      </c>
      <c r="N951" s="127">
        <v>80</v>
      </c>
      <c r="O951" s="127">
        <v>12</v>
      </c>
      <c r="P951" s="127">
        <v>54</v>
      </c>
    </row>
    <row r="952" spans="1:16" x14ac:dyDescent="0.25">
      <c r="A952" s="125" t="s">
        <v>1798</v>
      </c>
      <c r="B952" s="126" t="s">
        <v>1799</v>
      </c>
      <c r="C952" s="126" t="s">
        <v>1805</v>
      </c>
      <c r="D952" s="125" t="s">
        <v>1806</v>
      </c>
      <c r="E952" s="127">
        <v>516</v>
      </c>
      <c r="F952" s="127">
        <v>134</v>
      </c>
      <c r="G952" s="127">
        <v>207</v>
      </c>
      <c r="H952" s="127">
        <v>175</v>
      </c>
      <c r="I952" s="127">
        <v>523</v>
      </c>
      <c r="J952" s="127">
        <v>131</v>
      </c>
      <c r="K952" s="127">
        <v>212</v>
      </c>
      <c r="L952" s="127">
        <v>180</v>
      </c>
      <c r="M952" s="127">
        <v>507</v>
      </c>
      <c r="N952" s="127">
        <v>131</v>
      </c>
      <c r="O952" s="127">
        <v>202</v>
      </c>
      <c r="P952" s="127">
        <v>174</v>
      </c>
    </row>
    <row r="953" spans="1:16" x14ac:dyDescent="0.25">
      <c r="A953" s="125" t="s">
        <v>1798</v>
      </c>
      <c r="B953" s="126" t="s">
        <v>1799</v>
      </c>
      <c r="C953" s="126" t="s">
        <v>1807</v>
      </c>
      <c r="D953" s="125" t="s">
        <v>157</v>
      </c>
      <c r="E953" s="127">
        <v>4682</v>
      </c>
      <c r="F953" s="127">
        <v>503</v>
      </c>
      <c r="G953" s="127">
        <v>2540</v>
      </c>
      <c r="H953" s="127">
        <v>1639</v>
      </c>
      <c r="I953" s="127">
        <v>4693</v>
      </c>
      <c r="J953" s="127">
        <v>514</v>
      </c>
      <c r="K953" s="127">
        <v>2545</v>
      </c>
      <c r="L953" s="127">
        <v>1634</v>
      </c>
      <c r="M953" s="127">
        <v>4525</v>
      </c>
      <c r="N953" s="127">
        <v>506</v>
      </c>
      <c r="O953" s="127">
        <v>2435</v>
      </c>
      <c r="P953" s="127">
        <v>1584</v>
      </c>
    </row>
    <row r="954" spans="1:16" x14ac:dyDescent="0.25">
      <c r="A954" s="125" t="s">
        <v>1798</v>
      </c>
      <c r="B954" s="126" t="s">
        <v>1799</v>
      </c>
      <c r="C954" s="126" t="s">
        <v>1808</v>
      </c>
      <c r="D954" s="125" t="s">
        <v>1809</v>
      </c>
      <c r="E954" s="127">
        <v>1307</v>
      </c>
      <c r="F954" s="127">
        <v>259</v>
      </c>
      <c r="G954" s="127">
        <v>630</v>
      </c>
      <c r="H954" s="127">
        <v>418</v>
      </c>
      <c r="I954" s="127">
        <v>1324</v>
      </c>
      <c r="J954" s="127">
        <v>260</v>
      </c>
      <c r="K954" s="127">
        <v>642</v>
      </c>
      <c r="L954" s="127">
        <v>422</v>
      </c>
      <c r="M954" s="127">
        <v>1347</v>
      </c>
      <c r="N954" s="127">
        <v>252</v>
      </c>
      <c r="O954" s="127">
        <v>643</v>
      </c>
      <c r="P954" s="127">
        <v>452</v>
      </c>
    </row>
    <row r="955" spans="1:16" x14ac:dyDescent="0.25">
      <c r="A955" s="125" t="s">
        <v>1798</v>
      </c>
      <c r="B955" s="126" t="s">
        <v>1799</v>
      </c>
      <c r="C955" s="126" t="s">
        <v>1810</v>
      </c>
      <c r="D955" s="125" t="s">
        <v>1811</v>
      </c>
      <c r="E955" s="127">
        <v>54222</v>
      </c>
      <c r="F955" s="127">
        <v>9637</v>
      </c>
      <c r="G955" s="127">
        <v>37059</v>
      </c>
      <c r="H955" s="127">
        <v>7526</v>
      </c>
      <c r="I955" s="127">
        <v>54506</v>
      </c>
      <c r="J955" s="127">
        <v>9592</v>
      </c>
      <c r="K955" s="127">
        <v>37205</v>
      </c>
      <c r="L955" s="127">
        <v>7709</v>
      </c>
      <c r="M955" s="127">
        <v>55186</v>
      </c>
      <c r="N955" s="127">
        <v>9343</v>
      </c>
      <c r="O955" s="127">
        <v>37694</v>
      </c>
      <c r="P955" s="127">
        <v>8149</v>
      </c>
    </row>
    <row r="956" spans="1:16" x14ac:dyDescent="0.25">
      <c r="A956" s="125" t="s">
        <v>1798</v>
      </c>
      <c r="B956" s="126" t="s">
        <v>1799</v>
      </c>
      <c r="C956" s="126" t="s">
        <v>1812</v>
      </c>
      <c r="D956" s="125" t="s">
        <v>165</v>
      </c>
      <c r="E956" s="127">
        <v>471</v>
      </c>
      <c r="F956" s="127">
        <v>117</v>
      </c>
      <c r="G956" s="127">
        <v>195</v>
      </c>
      <c r="H956" s="127">
        <v>159</v>
      </c>
      <c r="I956" s="127">
        <v>469</v>
      </c>
      <c r="J956" s="127">
        <v>119</v>
      </c>
      <c r="K956" s="127">
        <v>184</v>
      </c>
      <c r="L956" s="127">
        <v>166</v>
      </c>
      <c r="M956" s="127">
        <v>442</v>
      </c>
      <c r="N956" s="127">
        <v>120</v>
      </c>
      <c r="O956" s="127">
        <v>161</v>
      </c>
      <c r="P956" s="127">
        <v>161</v>
      </c>
    </row>
    <row r="957" spans="1:16" x14ac:dyDescent="0.25">
      <c r="A957" s="125" t="s">
        <v>1798</v>
      </c>
      <c r="B957" s="126" t="s">
        <v>1799</v>
      </c>
      <c r="C957" s="126" t="s">
        <v>1813</v>
      </c>
      <c r="D957" s="125" t="s">
        <v>425</v>
      </c>
      <c r="E957" s="127">
        <v>518</v>
      </c>
      <c r="F957" s="127">
        <v>242</v>
      </c>
      <c r="G957" s="127">
        <v>145</v>
      </c>
      <c r="H957" s="127">
        <v>131</v>
      </c>
      <c r="I957" s="127">
        <v>513</v>
      </c>
      <c r="J957" s="127">
        <v>241</v>
      </c>
      <c r="K957" s="127">
        <v>139</v>
      </c>
      <c r="L957" s="127">
        <v>133</v>
      </c>
      <c r="M957" s="127">
        <v>508</v>
      </c>
      <c r="N957" s="127">
        <v>241</v>
      </c>
      <c r="O957" s="127">
        <v>144</v>
      </c>
      <c r="P957" s="127">
        <v>123</v>
      </c>
    </row>
    <row r="958" spans="1:16" x14ac:dyDescent="0.25">
      <c r="A958" s="125" t="s">
        <v>1798</v>
      </c>
      <c r="B958" s="126" t="s">
        <v>1799</v>
      </c>
      <c r="C958" s="126" t="s">
        <v>1800</v>
      </c>
      <c r="D958" s="125" t="s">
        <v>1801</v>
      </c>
      <c r="E958" s="127">
        <v>373056</v>
      </c>
      <c r="F958" s="127">
        <v>41423</v>
      </c>
      <c r="G958" s="127">
        <v>271029</v>
      </c>
      <c r="H958" s="127">
        <v>60604</v>
      </c>
      <c r="I958" s="127">
        <v>373844</v>
      </c>
      <c r="J958" s="127">
        <v>41852</v>
      </c>
      <c r="K958" s="127">
        <v>271374</v>
      </c>
      <c r="L958" s="127">
        <v>60618</v>
      </c>
      <c r="M958" s="127">
        <v>366657</v>
      </c>
      <c r="N958" s="127">
        <v>39840</v>
      </c>
      <c r="O958" s="127">
        <v>267452</v>
      </c>
      <c r="P958" s="127">
        <v>59365</v>
      </c>
    </row>
    <row r="959" spans="1:16" x14ac:dyDescent="0.25">
      <c r="A959" s="125" t="s">
        <v>1798</v>
      </c>
      <c r="B959" s="126" t="s">
        <v>1799</v>
      </c>
      <c r="C959" s="126" t="s">
        <v>1814</v>
      </c>
      <c r="D959" s="125" t="s">
        <v>1060</v>
      </c>
      <c r="E959" s="127">
        <v>156</v>
      </c>
      <c r="F959" s="127">
        <v>55</v>
      </c>
      <c r="G959" s="127">
        <v>73</v>
      </c>
      <c r="H959" s="127">
        <v>28</v>
      </c>
      <c r="I959" s="127">
        <v>149</v>
      </c>
      <c r="J959" s="127">
        <v>57</v>
      </c>
      <c r="K959" s="127">
        <v>61</v>
      </c>
      <c r="L959" s="127">
        <v>31</v>
      </c>
      <c r="M959" s="127">
        <v>143</v>
      </c>
      <c r="N959" s="127">
        <v>55</v>
      </c>
      <c r="O959" s="127">
        <v>55</v>
      </c>
      <c r="P959" s="127">
        <v>33</v>
      </c>
    </row>
    <row r="960" spans="1:16" x14ac:dyDescent="0.25">
      <c r="A960" s="125" t="s">
        <v>1798</v>
      </c>
      <c r="B960" s="126" t="s">
        <v>1799</v>
      </c>
      <c r="C960" s="126" t="s">
        <v>1815</v>
      </c>
      <c r="D960" s="125" t="s">
        <v>1816</v>
      </c>
      <c r="E960" s="127">
        <v>262</v>
      </c>
      <c r="F960" s="127">
        <v>59</v>
      </c>
      <c r="G960" s="127">
        <v>143</v>
      </c>
      <c r="H960" s="127">
        <v>60</v>
      </c>
      <c r="I960" s="127">
        <v>255</v>
      </c>
      <c r="J960" s="127">
        <v>45</v>
      </c>
      <c r="K960" s="127">
        <v>142</v>
      </c>
      <c r="L960" s="127">
        <v>68</v>
      </c>
      <c r="M960" s="127">
        <v>245</v>
      </c>
      <c r="N960" s="127">
        <v>42</v>
      </c>
      <c r="O960" s="127">
        <v>139</v>
      </c>
      <c r="P960" s="127">
        <v>64</v>
      </c>
    </row>
    <row r="961" spans="1:16" x14ac:dyDescent="0.25">
      <c r="A961" s="125" t="s">
        <v>1798</v>
      </c>
      <c r="B961" s="126" t="s">
        <v>1799</v>
      </c>
      <c r="C961" s="126" t="s">
        <v>1817</v>
      </c>
      <c r="D961" s="125" t="s">
        <v>1818</v>
      </c>
      <c r="E961" s="127">
        <v>546</v>
      </c>
      <c r="F961" s="127">
        <v>102</v>
      </c>
      <c r="G961" s="127">
        <v>294</v>
      </c>
      <c r="H961" s="127">
        <v>150</v>
      </c>
      <c r="I961" s="127">
        <v>530</v>
      </c>
      <c r="J961" s="127">
        <v>104</v>
      </c>
      <c r="K961" s="127">
        <v>274</v>
      </c>
      <c r="L961" s="127">
        <v>152</v>
      </c>
      <c r="M961" s="127">
        <v>484</v>
      </c>
      <c r="N961" s="127">
        <v>100</v>
      </c>
      <c r="O961" s="127">
        <v>233</v>
      </c>
      <c r="P961" s="127">
        <v>151</v>
      </c>
    </row>
    <row r="962" spans="1:16" x14ac:dyDescent="0.25">
      <c r="A962" s="125" t="s">
        <v>1798</v>
      </c>
      <c r="B962" s="126" t="s">
        <v>1799</v>
      </c>
      <c r="C962" s="126" t="s">
        <v>1819</v>
      </c>
      <c r="D962" s="125" t="s">
        <v>1820</v>
      </c>
      <c r="E962" s="127">
        <v>187</v>
      </c>
      <c r="F962" s="127">
        <v>113</v>
      </c>
      <c r="G962" s="127">
        <v>13</v>
      </c>
      <c r="H962" s="127">
        <v>61</v>
      </c>
      <c r="I962" s="127">
        <v>189</v>
      </c>
      <c r="J962" s="127">
        <v>114</v>
      </c>
      <c r="K962" s="127">
        <v>17</v>
      </c>
      <c r="L962" s="127">
        <v>58</v>
      </c>
      <c r="M962" s="127">
        <v>203</v>
      </c>
      <c r="N962" s="127">
        <v>114</v>
      </c>
      <c r="O962" s="127">
        <v>25</v>
      </c>
      <c r="P962" s="127">
        <v>64</v>
      </c>
    </row>
    <row r="963" spans="1:16" x14ac:dyDescent="0.25">
      <c r="A963" s="125" t="s">
        <v>1798</v>
      </c>
      <c r="B963" s="126" t="s">
        <v>1799</v>
      </c>
      <c r="C963" s="126" t="s">
        <v>1821</v>
      </c>
      <c r="D963" s="125" t="s">
        <v>1822</v>
      </c>
      <c r="E963" s="127">
        <v>107</v>
      </c>
      <c r="F963" s="127">
        <v>46</v>
      </c>
      <c r="G963" s="127">
        <v>22</v>
      </c>
      <c r="H963" s="127">
        <v>39</v>
      </c>
      <c r="I963" s="127">
        <v>107</v>
      </c>
      <c r="J963" s="127">
        <v>46</v>
      </c>
      <c r="K963" s="127">
        <v>24</v>
      </c>
      <c r="L963" s="127">
        <v>37</v>
      </c>
      <c r="M963" s="127">
        <v>112</v>
      </c>
      <c r="N963" s="127">
        <v>47</v>
      </c>
      <c r="O963" s="127">
        <v>22</v>
      </c>
      <c r="P963" s="127">
        <v>43</v>
      </c>
    </row>
    <row r="964" spans="1:16" x14ac:dyDescent="0.25">
      <c r="A964" s="125" t="s">
        <v>1798</v>
      </c>
      <c r="B964" s="126" t="s">
        <v>1799</v>
      </c>
      <c r="C964" s="126" t="s">
        <v>1823</v>
      </c>
      <c r="D964" s="125" t="s">
        <v>1824</v>
      </c>
      <c r="E964" s="127">
        <v>339</v>
      </c>
      <c r="F964" s="127">
        <v>154</v>
      </c>
      <c r="G964" s="127">
        <v>80</v>
      </c>
      <c r="H964" s="127">
        <v>105</v>
      </c>
      <c r="I964" s="127">
        <v>340</v>
      </c>
      <c r="J964" s="127">
        <v>151</v>
      </c>
      <c r="K964" s="127">
        <v>77</v>
      </c>
      <c r="L964" s="127">
        <v>112</v>
      </c>
      <c r="M964" s="127">
        <v>346</v>
      </c>
      <c r="N964" s="127">
        <v>154</v>
      </c>
      <c r="O964" s="127">
        <v>76</v>
      </c>
      <c r="P964" s="127">
        <v>116</v>
      </c>
    </row>
    <row r="965" spans="1:16" x14ac:dyDescent="0.25">
      <c r="A965" s="125" t="s">
        <v>1798</v>
      </c>
      <c r="B965" s="126" t="s">
        <v>1799</v>
      </c>
      <c r="C965" s="126" t="s">
        <v>1825</v>
      </c>
      <c r="D965" s="126" t="s">
        <v>1826</v>
      </c>
      <c r="E965" s="127">
        <v>1060</v>
      </c>
      <c r="F965" s="127">
        <v>306</v>
      </c>
      <c r="G965" s="127">
        <v>449</v>
      </c>
      <c r="H965" s="127">
        <v>305</v>
      </c>
      <c r="I965" s="127">
        <v>1067</v>
      </c>
      <c r="J965" s="127">
        <v>309</v>
      </c>
      <c r="K965" s="127">
        <v>452</v>
      </c>
      <c r="L965" s="127">
        <v>306</v>
      </c>
      <c r="M965" s="127">
        <v>1037</v>
      </c>
      <c r="N965" s="127">
        <v>310</v>
      </c>
      <c r="O965" s="127">
        <v>425</v>
      </c>
      <c r="P965" s="127">
        <v>302</v>
      </c>
    </row>
    <row r="966" spans="1:16" x14ac:dyDescent="0.25">
      <c r="A966" s="125" t="s">
        <v>1798</v>
      </c>
      <c r="B966" s="126" t="s">
        <v>1799</v>
      </c>
      <c r="C966" s="126" t="s">
        <v>1827</v>
      </c>
      <c r="D966" s="125" t="s">
        <v>1828</v>
      </c>
      <c r="E966" s="127">
        <v>118</v>
      </c>
      <c r="F966" s="127">
        <v>69</v>
      </c>
      <c r="G966" s="127">
        <v>13</v>
      </c>
      <c r="H966" s="127">
        <v>36</v>
      </c>
      <c r="I966" s="127">
        <v>121</v>
      </c>
      <c r="J966" s="127">
        <v>70</v>
      </c>
      <c r="K966" s="127">
        <v>16</v>
      </c>
      <c r="L966" s="127">
        <v>35</v>
      </c>
      <c r="M966" s="127">
        <v>133</v>
      </c>
      <c r="N966" s="127">
        <v>69</v>
      </c>
      <c r="O966" s="127">
        <v>31</v>
      </c>
      <c r="P966" s="127">
        <v>33</v>
      </c>
    </row>
    <row r="967" spans="1:16" x14ac:dyDescent="0.25">
      <c r="A967" s="125" t="s">
        <v>1798</v>
      </c>
      <c r="B967" s="126" t="s">
        <v>1799</v>
      </c>
      <c r="C967" s="126" t="s">
        <v>1829</v>
      </c>
      <c r="D967" s="125" t="s">
        <v>1830</v>
      </c>
      <c r="E967" s="127">
        <v>147</v>
      </c>
      <c r="F967" s="127">
        <v>51</v>
      </c>
      <c r="G967" s="127">
        <v>30</v>
      </c>
      <c r="H967" s="127">
        <v>66</v>
      </c>
      <c r="I967" s="127">
        <v>143</v>
      </c>
      <c r="J967" s="127">
        <v>50</v>
      </c>
      <c r="K967" s="127">
        <v>23</v>
      </c>
      <c r="L967" s="127">
        <v>70</v>
      </c>
      <c r="M967" s="127">
        <v>130</v>
      </c>
      <c r="N967" s="127">
        <v>49</v>
      </c>
      <c r="O967" s="127">
        <v>22</v>
      </c>
      <c r="P967" s="127">
        <v>59</v>
      </c>
    </row>
    <row r="968" spans="1:16" x14ac:dyDescent="0.25">
      <c r="A968" s="125" t="s">
        <v>1798</v>
      </c>
      <c r="B968" s="126" t="s">
        <v>1799</v>
      </c>
      <c r="C968" s="126" t="s">
        <v>1831</v>
      </c>
      <c r="D968" s="125" t="s">
        <v>1832</v>
      </c>
      <c r="E968" s="127">
        <v>166</v>
      </c>
      <c r="F968" s="127">
        <v>75</v>
      </c>
      <c r="G968" s="127">
        <v>36</v>
      </c>
      <c r="H968" s="127">
        <v>55</v>
      </c>
      <c r="I968" s="127">
        <v>175</v>
      </c>
      <c r="J968" s="127">
        <v>75</v>
      </c>
      <c r="K968" s="127">
        <v>41</v>
      </c>
      <c r="L968" s="127">
        <v>59</v>
      </c>
      <c r="M968" s="127">
        <v>172</v>
      </c>
      <c r="N968" s="127">
        <v>75</v>
      </c>
      <c r="O968" s="127">
        <v>39</v>
      </c>
      <c r="P968" s="127">
        <v>58</v>
      </c>
    </row>
    <row r="969" spans="1:16" x14ac:dyDescent="0.25">
      <c r="A969" s="125" t="s">
        <v>1798</v>
      </c>
      <c r="B969" s="126" t="s">
        <v>1799</v>
      </c>
      <c r="C969" s="126" t="s">
        <v>1833</v>
      </c>
      <c r="D969" s="125" t="s">
        <v>1834</v>
      </c>
      <c r="E969" s="127">
        <v>3487</v>
      </c>
      <c r="F969" s="127">
        <v>559</v>
      </c>
      <c r="G969" s="127">
        <v>2012</v>
      </c>
      <c r="H969" s="127">
        <v>916</v>
      </c>
      <c r="I969" s="127">
        <v>3530</v>
      </c>
      <c r="J969" s="127">
        <v>555</v>
      </c>
      <c r="K969" s="127">
        <v>2027</v>
      </c>
      <c r="L969" s="127">
        <v>948</v>
      </c>
      <c r="M969" s="127">
        <v>3657</v>
      </c>
      <c r="N969" s="127">
        <v>557</v>
      </c>
      <c r="O969" s="127">
        <v>2140</v>
      </c>
      <c r="P969" s="127">
        <v>960</v>
      </c>
    </row>
    <row r="970" spans="1:16" x14ac:dyDescent="0.25">
      <c r="A970" s="125" t="s">
        <v>1798</v>
      </c>
      <c r="B970" s="126" t="s">
        <v>1799</v>
      </c>
      <c r="C970" s="126" t="s">
        <v>1835</v>
      </c>
      <c r="D970" s="125" t="s">
        <v>201</v>
      </c>
      <c r="E970" s="127">
        <v>300</v>
      </c>
      <c r="F970" s="127">
        <v>133</v>
      </c>
      <c r="G970" s="127">
        <v>62</v>
      </c>
      <c r="H970" s="127">
        <v>105</v>
      </c>
      <c r="I970" s="127">
        <v>296</v>
      </c>
      <c r="J970" s="127">
        <v>135</v>
      </c>
      <c r="K970" s="127">
        <v>60</v>
      </c>
      <c r="L970" s="127">
        <v>101</v>
      </c>
      <c r="M970" s="127">
        <v>305</v>
      </c>
      <c r="N970" s="127">
        <v>135</v>
      </c>
      <c r="O970" s="127">
        <v>62</v>
      </c>
      <c r="P970" s="127">
        <v>108</v>
      </c>
    </row>
    <row r="971" spans="1:16" x14ac:dyDescent="0.25">
      <c r="A971" s="125" t="s">
        <v>1798</v>
      </c>
      <c r="B971" s="126" t="s">
        <v>1799</v>
      </c>
      <c r="C971" s="126" t="s">
        <v>1836</v>
      </c>
      <c r="D971" s="125" t="s">
        <v>1837</v>
      </c>
      <c r="E971" s="127">
        <v>147</v>
      </c>
      <c r="F971" s="127">
        <v>70</v>
      </c>
      <c r="G971" s="127">
        <v>31</v>
      </c>
      <c r="H971" s="127">
        <v>46</v>
      </c>
      <c r="I971" s="127">
        <v>140</v>
      </c>
      <c r="J971" s="127">
        <v>70</v>
      </c>
      <c r="K971" s="127">
        <v>29</v>
      </c>
      <c r="L971" s="127">
        <v>41</v>
      </c>
      <c r="M971" s="127">
        <v>149</v>
      </c>
      <c r="N971" s="127">
        <v>71</v>
      </c>
      <c r="O971" s="127">
        <v>35</v>
      </c>
      <c r="P971" s="127">
        <v>43</v>
      </c>
    </row>
    <row r="972" spans="1:16" x14ac:dyDescent="0.25">
      <c r="A972" s="125" t="s">
        <v>1798</v>
      </c>
      <c r="B972" s="126" t="s">
        <v>1799</v>
      </c>
      <c r="C972" s="126" t="s">
        <v>1838</v>
      </c>
      <c r="D972" s="125" t="s">
        <v>1839</v>
      </c>
      <c r="E972" s="127">
        <v>320</v>
      </c>
      <c r="F972" s="127">
        <v>197</v>
      </c>
      <c r="G972" s="127">
        <v>45</v>
      </c>
      <c r="H972" s="127">
        <v>78</v>
      </c>
      <c r="I972" s="127">
        <v>312</v>
      </c>
      <c r="J972" s="127">
        <v>193</v>
      </c>
      <c r="K972" s="127">
        <v>46</v>
      </c>
      <c r="L972" s="127">
        <v>73</v>
      </c>
      <c r="M972" s="127">
        <v>316</v>
      </c>
      <c r="N972" s="127">
        <v>195</v>
      </c>
      <c r="O972" s="127">
        <v>47</v>
      </c>
      <c r="P972" s="127">
        <v>74</v>
      </c>
    </row>
    <row r="973" spans="1:16" x14ac:dyDescent="0.25">
      <c r="A973" s="125" t="s">
        <v>1798</v>
      </c>
      <c r="B973" s="126" t="s">
        <v>1799</v>
      </c>
      <c r="C973" s="126" t="s">
        <v>1840</v>
      </c>
      <c r="D973" s="125" t="s">
        <v>1841</v>
      </c>
      <c r="E973" s="127">
        <v>246</v>
      </c>
      <c r="F973" s="127">
        <v>129</v>
      </c>
      <c r="G973" s="127">
        <v>57</v>
      </c>
      <c r="H973" s="127">
        <v>60</v>
      </c>
      <c r="I973" s="127">
        <v>256</v>
      </c>
      <c r="J973" s="127">
        <v>128</v>
      </c>
      <c r="K973" s="127">
        <v>68</v>
      </c>
      <c r="L973" s="127">
        <v>60</v>
      </c>
      <c r="M973" s="127">
        <v>243</v>
      </c>
      <c r="N973" s="127">
        <v>127</v>
      </c>
      <c r="O973" s="127">
        <v>59</v>
      </c>
      <c r="P973" s="127">
        <v>57</v>
      </c>
    </row>
    <row r="974" spans="1:16" x14ac:dyDescent="0.25">
      <c r="A974" s="125" t="s">
        <v>1798</v>
      </c>
      <c r="B974" s="126" t="s">
        <v>1799</v>
      </c>
      <c r="C974" s="126" t="s">
        <v>1842</v>
      </c>
      <c r="D974" s="125" t="s">
        <v>1843</v>
      </c>
      <c r="E974" s="127">
        <v>724</v>
      </c>
      <c r="F974" s="127">
        <v>185</v>
      </c>
      <c r="G974" s="127">
        <v>309</v>
      </c>
      <c r="H974" s="127">
        <v>230</v>
      </c>
      <c r="I974" s="127">
        <v>737</v>
      </c>
      <c r="J974" s="127">
        <v>192</v>
      </c>
      <c r="K974" s="127">
        <v>314</v>
      </c>
      <c r="L974" s="127">
        <v>231</v>
      </c>
      <c r="M974" s="127">
        <v>733</v>
      </c>
      <c r="N974" s="127">
        <v>191</v>
      </c>
      <c r="O974" s="127">
        <v>304</v>
      </c>
      <c r="P974" s="127">
        <v>238</v>
      </c>
    </row>
    <row r="975" spans="1:16" x14ac:dyDescent="0.25">
      <c r="A975" s="125" t="s">
        <v>1798</v>
      </c>
      <c r="B975" s="126" t="s">
        <v>1799</v>
      </c>
      <c r="C975" s="126" t="s">
        <v>1844</v>
      </c>
      <c r="D975" s="125" t="s">
        <v>1845</v>
      </c>
      <c r="E975" s="127">
        <v>889</v>
      </c>
      <c r="F975" s="127">
        <v>336</v>
      </c>
      <c r="G975" s="127">
        <v>301</v>
      </c>
      <c r="H975" s="127">
        <v>252</v>
      </c>
      <c r="I975" s="127">
        <v>890</v>
      </c>
      <c r="J975" s="127">
        <v>320</v>
      </c>
      <c r="K975" s="127">
        <v>299</v>
      </c>
      <c r="L975" s="127">
        <v>271</v>
      </c>
      <c r="M975" s="127">
        <v>869</v>
      </c>
      <c r="N975" s="127">
        <v>304</v>
      </c>
      <c r="O975" s="127">
        <v>301</v>
      </c>
      <c r="P975" s="127">
        <v>264</v>
      </c>
    </row>
    <row r="976" spans="1:16" x14ac:dyDescent="0.25">
      <c r="A976" s="125" t="s">
        <v>1798</v>
      </c>
      <c r="B976" s="126" t="s">
        <v>1799</v>
      </c>
      <c r="C976" s="126" t="s">
        <v>1846</v>
      </c>
      <c r="D976" s="125" t="s">
        <v>1847</v>
      </c>
      <c r="E976" s="127">
        <v>115</v>
      </c>
      <c r="F976" s="127">
        <v>63</v>
      </c>
      <c r="G976" s="127">
        <v>10</v>
      </c>
      <c r="H976" s="127">
        <v>42</v>
      </c>
      <c r="I976" s="127">
        <v>115</v>
      </c>
      <c r="J976" s="127">
        <v>61</v>
      </c>
      <c r="K976" s="127">
        <v>10</v>
      </c>
      <c r="L976" s="127">
        <v>44</v>
      </c>
      <c r="M976" s="127">
        <v>110</v>
      </c>
      <c r="N976" s="127">
        <v>62</v>
      </c>
      <c r="O976" s="127">
        <v>9</v>
      </c>
      <c r="P976" s="127">
        <v>39</v>
      </c>
    </row>
    <row r="977" spans="1:16" x14ac:dyDescent="0.25">
      <c r="A977" s="125" t="s">
        <v>1798</v>
      </c>
      <c r="B977" s="126" t="s">
        <v>1799</v>
      </c>
      <c r="C977" s="126" t="s">
        <v>1848</v>
      </c>
      <c r="D977" s="125" t="s">
        <v>455</v>
      </c>
      <c r="E977" s="127">
        <v>175</v>
      </c>
      <c r="F977" s="127">
        <v>112</v>
      </c>
      <c r="G977" s="127">
        <v>30</v>
      </c>
      <c r="H977" s="127">
        <v>33</v>
      </c>
      <c r="I977" s="127">
        <v>178</v>
      </c>
      <c r="J977" s="127">
        <v>111</v>
      </c>
      <c r="K977" s="127">
        <v>35</v>
      </c>
      <c r="L977" s="127">
        <v>32</v>
      </c>
      <c r="M977" s="127">
        <v>184</v>
      </c>
      <c r="N977" s="127">
        <v>114</v>
      </c>
      <c r="O977" s="127">
        <v>35</v>
      </c>
      <c r="P977" s="127">
        <v>35</v>
      </c>
    </row>
    <row r="978" spans="1:16" x14ac:dyDescent="0.25">
      <c r="A978" s="125" t="s">
        <v>1798</v>
      </c>
      <c r="B978" s="126" t="s">
        <v>1799</v>
      </c>
      <c r="C978" s="126" t="s">
        <v>1849</v>
      </c>
      <c r="D978" s="125" t="s">
        <v>1850</v>
      </c>
      <c r="E978" s="127">
        <v>677</v>
      </c>
      <c r="F978" s="127">
        <v>278</v>
      </c>
      <c r="G978" s="127">
        <v>236</v>
      </c>
      <c r="H978" s="127">
        <v>163</v>
      </c>
      <c r="I978" s="127">
        <v>695</v>
      </c>
      <c r="J978" s="127">
        <v>265</v>
      </c>
      <c r="K978" s="127">
        <v>266</v>
      </c>
      <c r="L978" s="127">
        <v>164</v>
      </c>
      <c r="M978" s="127">
        <v>712</v>
      </c>
      <c r="N978" s="127">
        <v>287</v>
      </c>
      <c r="O978" s="127">
        <v>265</v>
      </c>
      <c r="P978" s="127">
        <v>160</v>
      </c>
    </row>
    <row r="979" spans="1:16" x14ac:dyDescent="0.25">
      <c r="A979" s="125" t="s">
        <v>1798</v>
      </c>
      <c r="B979" s="126" t="s">
        <v>1799</v>
      </c>
      <c r="C979" s="126" t="s">
        <v>1851</v>
      </c>
      <c r="D979" s="125" t="s">
        <v>1852</v>
      </c>
      <c r="E979" s="127">
        <v>145</v>
      </c>
      <c r="F979" s="127">
        <v>59</v>
      </c>
      <c r="G979" s="127">
        <v>36</v>
      </c>
      <c r="H979" s="127">
        <v>50</v>
      </c>
      <c r="I979" s="127">
        <v>146</v>
      </c>
      <c r="J979" s="127">
        <v>59</v>
      </c>
      <c r="K979" s="127">
        <v>36</v>
      </c>
      <c r="L979" s="127">
        <v>51</v>
      </c>
      <c r="M979" s="127">
        <v>138</v>
      </c>
      <c r="N979" s="127">
        <v>61</v>
      </c>
      <c r="O979" s="127">
        <v>31</v>
      </c>
      <c r="P979" s="127">
        <v>46</v>
      </c>
    </row>
    <row r="980" spans="1:16" x14ac:dyDescent="0.25">
      <c r="A980" s="125" t="s">
        <v>1798</v>
      </c>
      <c r="B980" s="126" t="s">
        <v>1799</v>
      </c>
      <c r="C980" s="126" t="s">
        <v>1853</v>
      </c>
      <c r="D980" s="125" t="s">
        <v>1854</v>
      </c>
      <c r="E980" s="127">
        <v>311</v>
      </c>
      <c r="F980" s="127">
        <v>92</v>
      </c>
      <c r="G980" s="127">
        <v>142</v>
      </c>
      <c r="H980" s="127">
        <v>77</v>
      </c>
      <c r="I980" s="127">
        <v>287</v>
      </c>
      <c r="J980" s="127">
        <v>91</v>
      </c>
      <c r="K980" s="127">
        <v>117</v>
      </c>
      <c r="L980" s="127">
        <v>79</v>
      </c>
      <c r="M980" s="127">
        <v>314</v>
      </c>
      <c r="N980" s="127">
        <v>89</v>
      </c>
      <c r="O980" s="127">
        <v>145</v>
      </c>
      <c r="P980" s="127">
        <v>80</v>
      </c>
    </row>
    <row r="981" spans="1:16" x14ac:dyDescent="0.25">
      <c r="A981" s="125" t="s">
        <v>1798</v>
      </c>
      <c r="B981" s="126" t="s">
        <v>1799</v>
      </c>
      <c r="C981" s="126" t="s">
        <v>1855</v>
      </c>
      <c r="D981" s="125" t="s">
        <v>1856</v>
      </c>
      <c r="E981" s="127">
        <v>363</v>
      </c>
      <c r="F981" s="127">
        <v>99</v>
      </c>
      <c r="G981" s="127">
        <v>77</v>
      </c>
      <c r="H981" s="127">
        <v>187</v>
      </c>
      <c r="I981" s="127">
        <v>359</v>
      </c>
      <c r="J981" s="127">
        <v>97</v>
      </c>
      <c r="K981" s="127">
        <v>76</v>
      </c>
      <c r="L981" s="127">
        <v>186</v>
      </c>
      <c r="M981" s="127">
        <v>375</v>
      </c>
      <c r="N981" s="127">
        <v>96</v>
      </c>
      <c r="O981" s="127">
        <v>81</v>
      </c>
      <c r="P981" s="127">
        <v>198</v>
      </c>
    </row>
    <row r="982" spans="1:16" x14ac:dyDescent="0.25">
      <c r="A982" s="125" t="s">
        <v>1798</v>
      </c>
      <c r="B982" s="126" t="s">
        <v>1799</v>
      </c>
      <c r="C982" s="126" t="s">
        <v>1857</v>
      </c>
      <c r="D982" s="125" t="s">
        <v>1858</v>
      </c>
      <c r="E982" s="127">
        <v>41977</v>
      </c>
      <c r="F982" s="127">
        <v>7039</v>
      </c>
      <c r="G982" s="127">
        <v>23692</v>
      </c>
      <c r="H982" s="127">
        <v>11246</v>
      </c>
      <c r="I982" s="127">
        <v>41978</v>
      </c>
      <c r="J982" s="127">
        <v>7110</v>
      </c>
      <c r="K982" s="127">
        <v>23668</v>
      </c>
      <c r="L982" s="127">
        <v>11200</v>
      </c>
      <c r="M982" s="127">
        <v>41355</v>
      </c>
      <c r="N982" s="127">
        <v>6918</v>
      </c>
      <c r="O982" s="127">
        <v>23401</v>
      </c>
      <c r="P982" s="127">
        <v>11036</v>
      </c>
    </row>
    <row r="983" spans="1:16" x14ac:dyDescent="0.25">
      <c r="A983" s="125" t="s">
        <v>1798</v>
      </c>
      <c r="B983" s="126" t="s">
        <v>1799</v>
      </c>
      <c r="C983" s="126" t="s">
        <v>1859</v>
      </c>
      <c r="D983" s="125" t="s">
        <v>1860</v>
      </c>
      <c r="E983" s="127">
        <v>195</v>
      </c>
      <c r="F983" s="127">
        <v>95</v>
      </c>
      <c r="G983" s="127">
        <v>44</v>
      </c>
      <c r="H983" s="127">
        <v>56</v>
      </c>
      <c r="I983" s="127">
        <v>205</v>
      </c>
      <c r="J983" s="127">
        <v>90</v>
      </c>
      <c r="K983" s="127">
        <v>59</v>
      </c>
      <c r="L983" s="127">
        <v>56</v>
      </c>
      <c r="M983" s="127">
        <v>223</v>
      </c>
      <c r="N983" s="127">
        <v>91</v>
      </c>
      <c r="O983" s="127">
        <v>79</v>
      </c>
      <c r="P983" s="127">
        <v>53</v>
      </c>
    </row>
    <row r="984" spans="1:16" x14ac:dyDescent="0.25">
      <c r="A984" s="125" t="s">
        <v>1798</v>
      </c>
      <c r="B984" s="126" t="s">
        <v>1799</v>
      </c>
      <c r="C984" s="126" t="s">
        <v>1861</v>
      </c>
      <c r="D984" s="125" t="s">
        <v>1862</v>
      </c>
      <c r="E984" s="127">
        <v>164</v>
      </c>
      <c r="F984" s="127">
        <v>86</v>
      </c>
      <c r="G984" s="127">
        <v>27</v>
      </c>
      <c r="H984" s="127">
        <v>51</v>
      </c>
      <c r="I984" s="127">
        <v>158</v>
      </c>
      <c r="J984" s="127">
        <v>84</v>
      </c>
      <c r="K984" s="127">
        <v>24</v>
      </c>
      <c r="L984" s="127">
        <v>50</v>
      </c>
      <c r="M984" s="127">
        <v>160</v>
      </c>
      <c r="N984" s="127">
        <v>85</v>
      </c>
      <c r="O984" s="127">
        <v>26</v>
      </c>
      <c r="P984" s="127">
        <v>49</v>
      </c>
    </row>
    <row r="985" spans="1:16" x14ac:dyDescent="0.25">
      <c r="A985" s="125" t="s">
        <v>1798</v>
      </c>
      <c r="B985" s="126" t="s">
        <v>1799</v>
      </c>
      <c r="C985" s="126" t="s">
        <v>1863</v>
      </c>
      <c r="D985" s="125" t="s">
        <v>1864</v>
      </c>
      <c r="E985" s="127">
        <v>19933</v>
      </c>
      <c r="F985" s="127">
        <v>2678</v>
      </c>
      <c r="G985" s="127">
        <v>13370</v>
      </c>
      <c r="H985" s="127">
        <v>3885</v>
      </c>
      <c r="I985" s="127">
        <v>20215</v>
      </c>
      <c r="J985" s="127">
        <v>2689</v>
      </c>
      <c r="K985" s="127">
        <v>13383</v>
      </c>
      <c r="L985" s="127">
        <v>4143</v>
      </c>
      <c r="M985" s="127">
        <v>19733</v>
      </c>
      <c r="N985" s="127">
        <v>2439</v>
      </c>
      <c r="O985" s="127">
        <v>13094</v>
      </c>
      <c r="P985" s="127">
        <v>4200</v>
      </c>
    </row>
    <row r="986" spans="1:16" x14ac:dyDescent="0.25">
      <c r="A986" s="125" t="s">
        <v>1798</v>
      </c>
      <c r="B986" s="126" t="s">
        <v>1799</v>
      </c>
      <c r="C986" s="126" t="s">
        <v>1865</v>
      </c>
      <c r="D986" s="125" t="s">
        <v>1866</v>
      </c>
      <c r="E986" s="127">
        <v>255</v>
      </c>
      <c r="F986" s="127">
        <v>136</v>
      </c>
      <c r="G986" s="127">
        <v>34</v>
      </c>
      <c r="H986" s="127">
        <v>85</v>
      </c>
      <c r="I986" s="127">
        <v>254</v>
      </c>
      <c r="J986" s="127">
        <v>129</v>
      </c>
      <c r="K986" s="127">
        <v>36</v>
      </c>
      <c r="L986" s="127">
        <v>89</v>
      </c>
      <c r="M986" s="127">
        <v>264</v>
      </c>
      <c r="N986" s="127">
        <v>129</v>
      </c>
      <c r="O986" s="127">
        <v>47</v>
      </c>
      <c r="P986" s="127">
        <v>88</v>
      </c>
    </row>
    <row r="987" spans="1:16" x14ac:dyDescent="0.25">
      <c r="A987" s="125" t="s">
        <v>1798</v>
      </c>
      <c r="B987" s="126" t="s">
        <v>1799</v>
      </c>
      <c r="C987" s="126" t="s">
        <v>1867</v>
      </c>
      <c r="D987" s="125" t="s">
        <v>231</v>
      </c>
      <c r="E987" s="127">
        <v>325</v>
      </c>
      <c r="F987" s="127">
        <v>128</v>
      </c>
      <c r="G987" s="127">
        <v>110</v>
      </c>
      <c r="H987" s="127">
        <v>87</v>
      </c>
      <c r="I987" s="127">
        <v>336</v>
      </c>
      <c r="J987" s="127">
        <v>129</v>
      </c>
      <c r="K987" s="127">
        <v>119</v>
      </c>
      <c r="L987" s="127">
        <v>88</v>
      </c>
      <c r="M987" s="127">
        <v>328</v>
      </c>
      <c r="N987" s="127">
        <v>132</v>
      </c>
      <c r="O987" s="127">
        <v>103</v>
      </c>
      <c r="P987" s="127">
        <v>93</v>
      </c>
    </row>
    <row r="988" spans="1:16" x14ac:dyDescent="0.25">
      <c r="A988" s="125" t="s">
        <v>1798</v>
      </c>
      <c r="B988" s="126" t="s">
        <v>1799</v>
      </c>
      <c r="C988" s="126" t="s">
        <v>1868</v>
      </c>
      <c r="D988" s="125" t="s">
        <v>1869</v>
      </c>
      <c r="E988" s="127">
        <v>173</v>
      </c>
      <c r="F988" s="127">
        <v>66</v>
      </c>
      <c r="G988" s="127">
        <v>68</v>
      </c>
      <c r="H988" s="127">
        <v>39</v>
      </c>
      <c r="I988" s="127">
        <v>171</v>
      </c>
      <c r="J988" s="127">
        <v>65</v>
      </c>
      <c r="K988" s="127">
        <v>67</v>
      </c>
      <c r="L988" s="127">
        <v>39</v>
      </c>
      <c r="M988" s="127">
        <v>157</v>
      </c>
      <c r="N988" s="127">
        <v>61</v>
      </c>
      <c r="O988" s="127">
        <v>62</v>
      </c>
      <c r="P988" s="127">
        <v>34</v>
      </c>
    </row>
    <row r="989" spans="1:16" x14ac:dyDescent="0.25">
      <c r="A989" s="125" t="s">
        <v>1798</v>
      </c>
      <c r="B989" s="126" t="s">
        <v>1799</v>
      </c>
      <c r="C989" s="126" t="s">
        <v>1870</v>
      </c>
      <c r="D989" s="125" t="s">
        <v>1871</v>
      </c>
      <c r="E989" s="127">
        <v>229</v>
      </c>
      <c r="F989" s="127">
        <v>82</v>
      </c>
      <c r="G989" s="127">
        <v>63</v>
      </c>
      <c r="H989" s="127">
        <v>84</v>
      </c>
      <c r="I989" s="127">
        <v>225</v>
      </c>
      <c r="J989" s="127">
        <v>84</v>
      </c>
      <c r="K989" s="127">
        <v>60</v>
      </c>
      <c r="L989" s="127">
        <v>81</v>
      </c>
      <c r="M989" s="127">
        <v>230</v>
      </c>
      <c r="N989" s="127">
        <v>79</v>
      </c>
      <c r="O989" s="127">
        <v>68</v>
      </c>
      <c r="P989" s="127">
        <v>83</v>
      </c>
    </row>
    <row r="990" spans="1:16" x14ac:dyDescent="0.25">
      <c r="A990" s="125" t="s">
        <v>1798</v>
      </c>
      <c r="B990" s="126" t="s">
        <v>1799</v>
      </c>
      <c r="C990" s="126" t="s">
        <v>1872</v>
      </c>
      <c r="D990" s="125" t="s">
        <v>1873</v>
      </c>
      <c r="E990" s="127">
        <v>279</v>
      </c>
      <c r="F990" s="127">
        <v>79</v>
      </c>
      <c r="G990" s="127">
        <v>101</v>
      </c>
      <c r="H990" s="127">
        <v>99</v>
      </c>
      <c r="I990" s="127">
        <v>454</v>
      </c>
      <c r="J990" s="127">
        <v>87</v>
      </c>
      <c r="K990" s="127">
        <v>271</v>
      </c>
      <c r="L990" s="127">
        <v>96</v>
      </c>
      <c r="M990" s="127">
        <v>435</v>
      </c>
      <c r="N990" s="127">
        <v>86</v>
      </c>
      <c r="O990" s="127">
        <v>257</v>
      </c>
      <c r="P990" s="127">
        <v>92</v>
      </c>
    </row>
    <row r="991" spans="1:16" x14ac:dyDescent="0.25">
      <c r="A991" s="125" t="s">
        <v>1798</v>
      </c>
      <c r="B991" s="126" t="s">
        <v>1799</v>
      </c>
      <c r="C991" s="126" t="s">
        <v>1874</v>
      </c>
      <c r="D991" s="125" t="s">
        <v>1875</v>
      </c>
      <c r="E991" s="127">
        <v>122</v>
      </c>
      <c r="F991" s="127">
        <v>64</v>
      </c>
      <c r="G991" s="127">
        <v>7</v>
      </c>
      <c r="H991" s="127">
        <v>51</v>
      </c>
      <c r="I991" s="127">
        <v>119</v>
      </c>
      <c r="J991" s="127">
        <v>64</v>
      </c>
      <c r="K991" s="127">
        <v>7</v>
      </c>
      <c r="L991" s="127">
        <v>48</v>
      </c>
      <c r="M991" s="127">
        <v>131</v>
      </c>
      <c r="N991" s="127">
        <v>63</v>
      </c>
      <c r="O991" s="127">
        <v>18</v>
      </c>
      <c r="P991" s="127">
        <v>50</v>
      </c>
    </row>
    <row r="992" spans="1:16" x14ac:dyDescent="0.25">
      <c r="A992" s="125" t="s">
        <v>1798</v>
      </c>
      <c r="B992" s="126" t="s">
        <v>1799</v>
      </c>
      <c r="C992" s="126" t="s">
        <v>1876</v>
      </c>
      <c r="D992" s="126" t="s">
        <v>1877</v>
      </c>
      <c r="E992" s="127">
        <v>181</v>
      </c>
      <c r="F992" s="127">
        <v>71</v>
      </c>
      <c r="G992" s="127">
        <v>62</v>
      </c>
      <c r="H992" s="127">
        <v>48</v>
      </c>
      <c r="I992" s="127">
        <v>173</v>
      </c>
      <c r="J992" s="127">
        <v>73</v>
      </c>
      <c r="K992" s="127">
        <v>52</v>
      </c>
      <c r="L992" s="127">
        <v>48</v>
      </c>
      <c r="M992" s="127">
        <v>166</v>
      </c>
      <c r="N992" s="127">
        <v>74</v>
      </c>
      <c r="O992" s="127">
        <v>43</v>
      </c>
      <c r="P992" s="127">
        <v>49</v>
      </c>
    </row>
    <row r="993" spans="1:16" x14ac:dyDescent="0.25">
      <c r="A993" s="125" t="s">
        <v>1798</v>
      </c>
      <c r="B993" s="126" t="s">
        <v>1799</v>
      </c>
      <c r="C993" s="126" t="s">
        <v>1878</v>
      </c>
      <c r="D993" s="125" t="s">
        <v>1879</v>
      </c>
      <c r="E993" s="127">
        <v>80</v>
      </c>
      <c r="F993" s="127">
        <v>41</v>
      </c>
      <c r="G993" s="127">
        <v>13</v>
      </c>
      <c r="H993" s="127">
        <v>26</v>
      </c>
      <c r="I993" s="127">
        <v>82</v>
      </c>
      <c r="J993" s="127">
        <v>41</v>
      </c>
      <c r="K993" s="127">
        <v>15</v>
      </c>
      <c r="L993" s="127">
        <v>26</v>
      </c>
      <c r="M993" s="127">
        <v>69</v>
      </c>
      <c r="N993" s="127">
        <v>42</v>
      </c>
      <c r="O993" s="127">
        <v>5</v>
      </c>
      <c r="P993" s="127">
        <v>22</v>
      </c>
    </row>
    <row r="994" spans="1:16" x14ac:dyDescent="0.25">
      <c r="A994" s="125" t="s">
        <v>1798</v>
      </c>
      <c r="B994" s="126" t="s">
        <v>1799</v>
      </c>
      <c r="C994" s="126" t="s">
        <v>1880</v>
      </c>
      <c r="D994" s="125" t="s">
        <v>1881</v>
      </c>
      <c r="E994" s="127">
        <v>233</v>
      </c>
      <c r="F994" s="127">
        <v>127</v>
      </c>
      <c r="G994" s="127">
        <v>42</v>
      </c>
      <c r="H994" s="127">
        <v>64</v>
      </c>
      <c r="I994" s="127">
        <v>240</v>
      </c>
      <c r="J994" s="127">
        <v>130</v>
      </c>
      <c r="K994" s="127">
        <v>48</v>
      </c>
      <c r="L994" s="127">
        <v>62</v>
      </c>
      <c r="M994" s="127">
        <v>260</v>
      </c>
      <c r="N994" s="127">
        <v>129</v>
      </c>
      <c r="O994" s="127">
        <v>63</v>
      </c>
      <c r="P994" s="127">
        <v>68</v>
      </c>
    </row>
    <row r="995" spans="1:16" x14ac:dyDescent="0.25">
      <c r="A995" s="125" t="s">
        <v>1798</v>
      </c>
      <c r="B995" s="126" t="s">
        <v>1799</v>
      </c>
      <c r="C995" s="126" t="s">
        <v>1884</v>
      </c>
      <c r="D995" s="125" t="s">
        <v>973</v>
      </c>
      <c r="E995" s="127">
        <v>213</v>
      </c>
      <c r="F995" s="127">
        <v>88</v>
      </c>
      <c r="G995" s="127">
        <v>55</v>
      </c>
      <c r="H995" s="127">
        <v>70</v>
      </c>
      <c r="I995" s="127">
        <v>212</v>
      </c>
      <c r="J995" s="127">
        <v>86</v>
      </c>
      <c r="K995" s="127">
        <v>59</v>
      </c>
      <c r="L995" s="127">
        <v>67</v>
      </c>
      <c r="M995" s="127">
        <v>208</v>
      </c>
      <c r="N995" s="127">
        <v>85</v>
      </c>
      <c r="O995" s="127">
        <v>56</v>
      </c>
      <c r="P995" s="127">
        <v>67</v>
      </c>
    </row>
    <row r="996" spans="1:16" x14ac:dyDescent="0.25">
      <c r="A996" s="125" t="s">
        <v>1798</v>
      </c>
      <c r="B996" s="126" t="s">
        <v>1799</v>
      </c>
      <c r="C996" s="126" t="s">
        <v>1882</v>
      </c>
      <c r="D996" s="125" t="s">
        <v>1883</v>
      </c>
      <c r="E996" s="127">
        <v>791</v>
      </c>
      <c r="F996" s="127">
        <v>217</v>
      </c>
      <c r="G996" s="127">
        <v>386</v>
      </c>
      <c r="H996" s="127">
        <v>188</v>
      </c>
      <c r="I996" s="127">
        <v>774</v>
      </c>
      <c r="J996" s="127">
        <v>216</v>
      </c>
      <c r="K996" s="127">
        <v>360</v>
      </c>
      <c r="L996" s="127">
        <v>198</v>
      </c>
      <c r="M996" s="127">
        <v>757</v>
      </c>
      <c r="N996" s="127">
        <v>222</v>
      </c>
      <c r="O996" s="127">
        <v>347</v>
      </c>
      <c r="P996" s="127">
        <v>188</v>
      </c>
    </row>
    <row r="997" spans="1:16" x14ac:dyDescent="0.25">
      <c r="A997" s="125" t="s">
        <v>1798</v>
      </c>
      <c r="B997" s="126" t="s">
        <v>1799</v>
      </c>
      <c r="C997" s="126" t="s">
        <v>1885</v>
      </c>
      <c r="D997" s="125" t="s">
        <v>1886</v>
      </c>
      <c r="E997" s="127">
        <v>4368</v>
      </c>
      <c r="F997" s="127">
        <v>623</v>
      </c>
      <c r="G997" s="127">
        <v>2714</v>
      </c>
      <c r="H997" s="127">
        <v>1031</v>
      </c>
      <c r="I997" s="127">
        <v>4391</v>
      </c>
      <c r="J997" s="127">
        <v>612</v>
      </c>
      <c r="K997" s="127">
        <v>2734</v>
      </c>
      <c r="L997" s="127">
        <v>1045</v>
      </c>
      <c r="M997" s="127">
        <v>4310</v>
      </c>
      <c r="N997" s="127">
        <v>628</v>
      </c>
      <c r="O997" s="127">
        <v>2670</v>
      </c>
      <c r="P997" s="127">
        <v>1012</v>
      </c>
    </row>
    <row r="998" spans="1:16" x14ac:dyDescent="0.25">
      <c r="A998" s="125" t="s">
        <v>1798</v>
      </c>
      <c r="B998" s="126" t="s">
        <v>1799</v>
      </c>
      <c r="C998" s="126" t="s">
        <v>1887</v>
      </c>
      <c r="D998" s="125" t="s">
        <v>1888</v>
      </c>
      <c r="E998" s="127">
        <v>1139</v>
      </c>
      <c r="F998" s="127">
        <v>212</v>
      </c>
      <c r="G998" s="127">
        <v>649</v>
      </c>
      <c r="H998" s="127">
        <v>278</v>
      </c>
      <c r="I998" s="127">
        <v>1123</v>
      </c>
      <c r="J998" s="127">
        <v>212</v>
      </c>
      <c r="K998" s="127">
        <v>640</v>
      </c>
      <c r="L998" s="127">
        <v>271</v>
      </c>
      <c r="M998" s="127">
        <v>1109</v>
      </c>
      <c r="N998" s="127">
        <v>210</v>
      </c>
      <c r="O998" s="127">
        <v>628</v>
      </c>
      <c r="P998" s="127">
        <v>271</v>
      </c>
    </row>
    <row r="999" spans="1:16" x14ac:dyDescent="0.25">
      <c r="A999" s="125" t="s">
        <v>1798</v>
      </c>
      <c r="B999" s="126" t="s">
        <v>1799</v>
      </c>
      <c r="C999" s="126" t="s">
        <v>1889</v>
      </c>
      <c r="D999" s="125" t="s">
        <v>1890</v>
      </c>
      <c r="E999" s="127">
        <v>118</v>
      </c>
      <c r="F999" s="127">
        <v>67</v>
      </c>
      <c r="G999" s="127">
        <v>16</v>
      </c>
      <c r="H999" s="127">
        <v>35</v>
      </c>
      <c r="I999" s="127">
        <v>125</v>
      </c>
      <c r="J999" s="127">
        <v>69</v>
      </c>
      <c r="K999" s="127">
        <v>16</v>
      </c>
      <c r="L999" s="127">
        <v>40</v>
      </c>
      <c r="M999" s="127">
        <v>134</v>
      </c>
      <c r="N999" s="127">
        <v>68</v>
      </c>
      <c r="O999" s="127">
        <v>20</v>
      </c>
      <c r="P999" s="127">
        <v>46</v>
      </c>
    </row>
    <row r="1000" spans="1:16" x14ac:dyDescent="0.25">
      <c r="A1000" s="125" t="s">
        <v>1798</v>
      </c>
      <c r="B1000" s="126" t="s">
        <v>1799</v>
      </c>
      <c r="C1000" s="126" t="s">
        <v>1891</v>
      </c>
      <c r="D1000" s="125" t="s">
        <v>1892</v>
      </c>
      <c r="E1000" s="127">
        <v>4124</v>
      </c>
      <c r="F1000" s="127">
        <v>959</v>
      </c>
      <c r="G1000" s="127">
        <v>1971</v>
      </c>
      <c r="H1000" s="127">
        <v>1194</v>
      </c>
      <c r="I1000" s="127">
        <v>4020</v>
      </c>
      <c r="J1000" s="127">
        <v>861</v>
      </c>
      <c r="K1000" s="127">
        <v>1973</v>
      </c>
      <c r="L1000" s="127">
        <v>1186</v>
      </c>
      <c r="M1000" s="127">
        <v>3990</v>
      </c>
      <c r="N1000" s="127">
        <v>857</v>
      </c>
      <c r="O1000" s="127">
        <v>1923</v>
      </c>
      <c r="P1000" s="127">
        <v>1210</v>
      </c>
    </row>
    <row r="1001" spans="1:16" x14ac:dyDescent="0.25">
      <c r="A1001" s="125" t="s">
        <v>1798</v>
      </c>
      <c r="B1001" s="126" t="s">
        <v>1799</v>
      </c>
      <c r="C1001" s="126" t="s">
        <v>1893</v>
      </c>
      <c r="D1001" s="125" t="s">
        <v>1894</v>
      </c>
      <c r="E1001" s="127">
        <v>337</v>
      </c>
      <c r="F1001" s="127">
        <v>138</v>
      </c>
      <c r="G1001" s="127">
        <v>112</v>
      </c>
      <c r="H1001" s="127">
        <v>87</v>
      </c>
      <c r="I1001" s="127">
        <v>331</v>
      </c>
      <c r="J1001" s="127">
        <v>132</v>
      </c>
      <c r="K1001" s="127">
        <v>108</v>
      </c>
      <c r="L1001" s="127">
        <v>91</v>
      </c>
      <c r="M1001" s="127">
        <v>325</v>
      </c>
      <c r="N1001" s="127">
        <v>134</v>
      </c>
      <c r="O1001" s="127">
        <v>110</v>
      </c>
      <c r="P1001" s="127">
        <v>81</v>
      </c>
    </row>
    <row r="1002" spans="1:16" x14ac:dyDescent="0.25">
      <c r="A1002" s="125" t="s">
        <v>1798</v>
      </c>
      <c r="B1002" s="126" t="s">
        <v>1799</v>
      </c>
      <c r="C1002" s="126" t="s">
        <v>1895</v>
      </c>
      <c r="D1002" s="125" t="s">
        <v>1896</v>
      </c>
      <c r="E1002" s="127">
        <v>584</v>
      </c>
      <c r="F1002" s="127">
        <v>236</v>
      </c>
      <c r="G1002" s="127">
        <v>188</v>
      </c>
      <c r="H1002" s="127">
        <v>160</v>
      </c>
      <c r="I1002" s="127">
        <v>600</v>
      </c>
      <c r="J1002" s="127">
        <v>244</v>
      </c>
      <c r="K1002" s="127">
        <v>194</v>
      </c>
      <c r="L1002" s="127">
        <v>162</v>
      </c>
      <c r="M1002" s="127">
        <v>596</v>
      </c>
      <c r="N1002" s="127">
        <v>248</v>
      </c>
      <c r="O1002" s="127">
        <v>193</v>
      </c>
      <c r="P1002" s="127">
        <v>155</v>
      </c>
    </row>
    <row r="1003" spans="1:16" x14ac:dyDescent="0.25">
      <c r="A1003" s="125" t="s">
        <v>1798</v>
      </c>
      <c r="B1003" s="126" t="s">
        <v>1799</v>
      </c>
      <c r="C1003" s="126" t="s">
        <v>1897</v>
      </c>
      <c r="D1003" s="125" t="s">
        <v>1898</v>
      </c>
      <c r="E1003" s="127">
        <v>181</v>
      </c>
      <c r="F1003" s="127">
        <v>98</v>
      </c>
      <c r="G1003" s="127">
        <v>25</v>
      </c>
      <c r="H1003" s="127">
        <v>58</v>
      </c>
      <c r="I1003" s="127">
        <v>194</v>
      </c>
      <c r="J1003" s="127">
        <v>96</v>
      </c>
      <c r="K1003" s="127">
        <v>26</v>
      </c>
      <c r="L1003" s="127">
        <v>72</v>
      </c>
      <c r="M1003" s="127">
        <v>199</v>
      </c>
      <c r="N1003" s="127">
        <v>98</v>
      </c>
      <c r="O1003" s="127">
        <v>25</v>
      </c>
      <c r="P1003" s="127">
        <v>76</v>
      </c>
    </row>
    <row r="1004" spans="1:16" x14ac:dyDescent="0.25">
      <c r="A1004" s="125" t="s">
        <v>1798</v>
      </c>
      <c r="B1004" s="126" t="s">
        <v>1799</v>
      </c>
      <c r="C1004" s="126" t="s">
        <v>1899</v>
      </c>
      <c r="D1004" s="125" t="s">
        <v>1900</v>
      </c>
      <c r="E1004" s="127">
        <v>222</v>
      </c>
      <c r="F1004" s="127">
        <v>111</v>
      </c>
      <c r="G1004" s="127">
        <v>48</v>
      </c>
      <c r="H1004" s="127">
        <v>63</v>
      </c>
      <c r="I1004" s="127">
        <v>231</v>
      </c>
      <c r="J1004" s="127">
        <v>113</v>
      </c>
      <c r="K1004" s="127">
        <v>47</v>
      </c>
      <c r="L1004" s="127">
        <v>71</v>
      </c>
      <c r="M1004" s="127">
        <v>222</v>
      </c>
      <c r="N1004" s="127">
        <v>117</v>
      </c>
      <c r="O1004" s="127">
        <v>37</v>
      </c>
      <c r="P1004" s="127">
        <v>68</v>
      </c>
    </row>
    <row r="1005" spans="1:16" x14ac:dyDescent="0.25">
      <c r="A1005" s="125" t="s">
        <v>1798</v>
      </c>
      <c r="B1005" s="126" t="s">
        <v>1799</v>
      </c>
      <c r="C1005" s="126" t="s">
        <v>1901</v>
      </c>
      <c r="D1005" s="125" t="s">
        <v>1902</v>
      </c>
      <c r="E1005" s="127">
        <v>1045</v>
      </c>
      <c r="F1005" s="127">
        <v>243</v>
      </c>
      <c r="G1005" s="127">
        <v>414</v>
      </c>
      <c r="H1005" s="127">
        <v>388</v>
      </c>
      <c r="I1005" s="127">
        <v>1022</v>
      </c>
      <c r="J1005" s="127">
        <v>242</v>
      </c>
      <c r="K1005" s="127">
        <v>397</v>
      </c>
      <c r="L1005" s="127">
        <v>383</v>
      </c>
      <c r="M1005" s="127">
        <v>1036</v>
      </c>
      <c r="N1005" s="127">
        <v>244</v>
      </c>
      <c r="O1005" s="127">
        <v>402</v>
      </c>
      <c r="P1005" s="127">
        <v>390</v>
      </c>
    </row>
    <row r="1006" spans="1:16" x14ac:dyDescent="0.25">
      <c r="A1006" s="125" t="s">
        <v>1798</v>
      </c>
      <c r="B1006" s="126" t="s">
        <v>1799</v>
      </c>
      <c r="C1006" s="126" t="s">
        <v>1903</v>
      </c>
      <c r="D1006" s="125" t="s">
        <v>1904</v>
      </c>
      <c r="E1006" s="127">
        <v>222</v>
      </c>
      <c r="F1006" s="127">
        <v>108</v>
      </c>
      <c r="G1006" s="127">
        <v>47</v>
      </c>
      <c r="H1006" s="127">
        <v>67</v>
      </c>
      <c r="I1006" s="127">
        <v>218</v>
      </c>
      <c r="J1006" s="127">
        <v>110</v>
      </c>
      <c r="K1006" s="127">
        <v>45</v>
      </c>
      <c r="L1006" s="127">
        <v>63</v>
      </c>
      <c r="M1006" s="127">
        <v>216</v>
      </c>
      <c r="N1006" s="127">
        <v>110</v>
      </c>
      <c r="O1006" s="127">
        <v>45</v>
      </c>
      <c r="P1006" s="127">
        <v>61</v>
      </c>
    </row>
    <row r="1007" spans="1:16" x14ac:dyDescent="0.25">
      <c r="A1007" s="125" t="s">
        <v>1798</v>
      </c>
      <c r="B1007" s="126" t="s">
        <v>1799</v>
      </c>
      <c r="C1007" s="126" t="s">
        <v>1905</v>
      </c>
      <c r="D1007" s="125" t="s">
        <v>1906</v>
      </c>
      <c r="E1007" s="127">
        <v>100</v>
      </c>
      <c r="F1007" s="127">
        <v>40</v>
      </c>
      <c r="G1007" s="127">
        <v>16</v>
      </c>
      <c r="H1007" s="127">
        <v>44</v>
      </c>
      <c r="I1007" s="127">
        <v>102</v>
      </c>
      <c r="J1007" s="127">
        <v>45</v>
      </c>
      <c r="K1007" s="127">
        <v>17</v>
      </c>
      <c r="L1007" s="127">
        <v>40</v>
      </c>
      <c r="M1007" s="127">
        <v>107</v>
      </c>
      <c r="N1007" s="127">
        <v>47</v>
      </c>
      <c r="O1007" s="127">
        <v>15</v>
      </c>
      <c r="P1007" s="127">
        <v>45</v>
      </c>
    </row>
    <row r="1008" spans="1:16" x14ac:dyDescent="0.25">
      <c r="A1008" s="125" t="s">
        <v>1798</v>
      </c>
      <c r="B1008" s="126" t="s">
        <v>1799</v>
      </c>
      <c r="C1008" s="126" t="s">
        <v>1907</v>
      </c>
      <c r="D1008" s="125" t="s">
        <v>1908</v>
      </c>
      <c r="E1008" s="127">
        <v>149</v>
      </c>
      <c r="F1008" s="127">
        <v>67</v>
      </c>
      <c r="G1008" s="127">
        <v>47</v>
      </c>
      <c r="H1008" s="127">
        <v>35</v>
      </c>
      <c r="I1008" s="127">
        <v>158</v>
      </c>
      <c r="J1008" s="127">
        <v>73</v>
      </c>
      <c r="K1008" s="127">
        <v>46</v>
      </c>
      <c r="L1008" s="127">
        <v>39</v>
      </c>
      <c r="M1008" s="127">
        <v>160</v>
      </c>
      <c r="N1008" s="127">
        <v>72</v>
      </c>
      <c r="O1008" s="127">
        <v>45</v>
      </c>
      <c r="P1008" s="127">
        <v>43</v>
      </c>
    </row>
    <row r="1009" spans="1:16" x14ac:dyDescent="0.25">
      <c r="A1009" s="125" t="s">
        <v>1798</v>
      </c>
      <c r="B1009" s="126" t="s">
        <v>1799</v>
      </c>
      <c r="C1009" s="126" t="s">
        <v>1909</v>
      </c>
      <c r="D1009" s="125" t="s">
        <v>1910</v>
      </c>
      <c r="E1009" s="127">
        <v>321</v>
      </c>
      <c r="F1009" s="127">
        <v>99</v>
      </c>
      <c r="G1009" s="127">
        <v>122</v>
      </c>
      <c r="H1009" s="127">
        <v>100</v>
      </c>
      <c r="I1009" s="127">
        <v>305</v>
      </c>
      <c r="J1009" s="127">
        <v>100</v>
      </c>
      <c r="K1009" s="127">
        <v>104</v>
      </c>
      <c r="L1009" s="127">
        <v>101</v>
      </c>
      <c r="M1009" s="127">
        <v>306</v>
      </c>
      <c r="N1009" s="127">
        <v>97</v>
      </c>
      <c r="O1009" s="127">
        <v>98</v>
      </c>
      <c r="P1009" s="127">
        <v>111</v>
      </c>
    </row>
    <row r="1010" spans="1:16" x14ac:dyDescent="0.25">
      <c r="A1010" s="125" t="s">
        <v>1798</v>
      </c>
      <c r="B1010" s="126" t="s">
        <v>1799</v>
      </c>
      <c r="C1010" s="126" t="s">
        <v>1911</v>
      </c>
      <c r="D1010" s="125" t="s">
        <v>1912</v>
      </c>
      <c r="E1010" s="127">
        <v>19025</v>
      </c>
      <c r="F1010" s="127">
        <v>2752</v>
      </c>
      <c r="G1010" s="127">
        <v>11109</v>
      </c>
      <c r="H1010" s="127">
        <v>5164</v>
      </c>
      <c r="I1010" s="127">
        <v>19206</v>
      </c>
      <c r="J1010" s="127">
        <v>2797</v>
      </c>
      <c r="K1010" s="127">
        <v>11221</v>
      </c>
      <c r="L1010" s="127">
        <v>5188</v>
      </c>
      <c r="M1010" s="127">
        <v>18713</v>
      </c>
      <c r="N1010" s="127">
        <v>2604</v>
      </c>
      <c r="O1010" s="127">
        <v>10916</v>
      </c>
      <c r="P1010" s="127">
        <v>5193</v>
      </c>
    </row>
    <row r="1011" spans="1:16" x14ac:dyDescent="0.25">
      <c r="A1011" s="125" t="s">
        <v>1798</v>
      </c>
      <c r="B1011" s="126" t="s">
        <v>1799</v>
      </c>
      <c r="C1011" s="126" t="s">
        <v>1913</v>
      </c>
      <c r="D1011" s="125" t="s">
        <v>1914</v>
      </c>
      <c r="E1011" s="127">
        <v>360</v>
      </c>
      <c r="F1011" s="127">
        <v>88</v>
      </c>
      <c r="G1011" s="127">
        <v>166</v>
      </c>
      <c r="H1011" s="127">
        <v>106</v>
      </c>
      <c r="I1011" s="127">
        <v>366</v>
      </c>
      <c r="J1011" s="127">
        <v>88</v>
      </c>
      <c r="K1011" s="127">
        <v>171</v>
      </c>
      <c r="L1011" s="127">
        <v>107</v>
      </c>
      <c r="M1011" s="127">
        <v>349</v>
      </c>
      <c r="N1011" s="127">
        <v>90</v>
      </c>
      <c r="O1011" s="127">
        <v>161</v>
      </c>
      <c r="P1011" s="127">
        <v>98</v>
      </c>
    </row>
    <row r="1012" spans="1:16" x14ac:dyDescent="0.25">
      <c r="A1012" s="125" t="s">
        <v>1798</v>
      </c>
      <c r="B1012" s="126" t="s">
        <v>1799</v>
      </c>
      <c r="C1012" s="126" t="s">
        <v>1915</v>
      </c>
      <c r="D1012" s="125" t="s">
        <v>1916</v>
      </c>
      <c r="E1012" s="127">
        <v>1034</v>
      </c>
      <c r="F1012" s="127">
        <v>307</v>
      </c>
      <c r="G1012" s="127">
        <v>353</v>
      </c>
      <c r="H1012" s="127">
        <v>374</v>
      </c>
      <c r="I1012" s="127">
        <v>1032</v>
      </c>
      <c r="J1012" s="127">
        <v>309</v>
      </c>
      <c r="K1012" s="127">
        <v>342</v>
      </c>
      <c r="L1012" s="127">
        <v>381</v>
      </c>
      <c r="M1012" s="127">
        <v>1001</v>
      </c>
      <c r="N1012" s="127">
        <v>312</v>
      </c>
      <c r="O1012" s="127">
        <v>322</v>
      </c>
      <c r="P1012" s="127">
        <v>367</v>
      </c>
    </row>
    <row r="1013" spans="1:16" x14ac:dyDescent="0.25">
      <c r="A1013" s="125" t="s">
        <v>1798</v>
      </c>
      <c r="B1013" s="126" t="s">
        <v>1799</v>
      </c>
      <c r="C1013" s="126" t="s">
        <v>1917</v>
      </c>
      <c r="D1013" s="125" t="s">
        <v>1918</v>
      </c>
      <c r="E1013" s="127">
        <v>890</v>
      </c>
      <c r="F1013" s="127">
        <v>135</v>
      </c>
      <c r="G1013" s="127">
        <v>681</v>
      </c>
      <c r="H1013" s="127">
        <v>74</v>
      </c>
      <c r="I1013" s="127">
        <v>900</v>
      </c>
      <c r="J1013" s="127">
        <v>134</v>
      </c>
      <c r="K1013" s="127">
        <v>684</v>
      </c>
      <c r="L1013" s="127">
        <v>82</v>
      </c>
      <c r="M1013" s="127">
        <v>829</v>
      </c>
      <c r="N1013" s="127">
        <v>138</v>
      </c>
      <c r="O1013" s="127">
        <v>609</v>
      </c>
      <c r="P1013" s="127">
        <v>82</v>
      </c>
    </row>
    <row r="1014" spans="1:16" x14ac:dyDescent="0.25">
      <c r="A1014" s="125" t="s">
        <v>1798</v>
      </c>
      <c r="B1014" s="126" t="s">
        <v>1799</v>
      </c>
      <c r="C1014" s="126" t="s">
        <v>1919</v>
      </c>
      <c r="D1014" s="125" t="s">
        <v>1920</v>
      </c>
      <c r="E1014" s="127">
        <v>5466</v>
      </c>
      <c r="F1014" s="127">
        <v>587</v>
      </c>
      <c r="G1014" s="127">
        <v>4415</v>
      </c>
      <c r="H1014" s="127">
        <v>464</v>
      </c>
      <c r="I1014" s="127">
        <v>5062</v>
      </c>
      <c r="J1014" s="127">
        <v>594</v>
      </c>
      <c r="K1014" s="127">
        <v>4024</v>
      </c>
      <c r="L1014" s="127">
        <v>444</v>
      </c>
      <c r="M1014" s="127">
        <v>4736</v>
      </c>
      <c r="N1014" s="127">
        <v>605</v>
      </c>
      <c r="O1014" s="127">
        <v>3708</v>
      </c>
      <c r="P1014" s="127">
        <v>423</v>
      </c>
    </row>
    <row r="1015" spans="1:16" x14ac:dyDescent="0.25">
      <c r="A1015" s="125" t="s">
        <v>1798</v>
      </c>
      <c r="B1015" s="126" t="s">
        <v>1799</v>
      </c>
      <c r="C1015" s="126" t="s">
        <v>1921</v>
      </c>
      <c r="D1015" s="125" t="s">
        <v>293</v>
      </c>
      <c r="E1015" s="127">
        <v>1824</v>
      </c>
      <c r="F1015" s="127">
        <v>578</v>
      </c>
      <c r="G1015" s="127">
        <v>896</v>
      </c>
      <c r="H1015" s="127">
        <v>350</v>
      </c>
      <c r="I1015" s="127">
        <v>1831</v>
      </c>
      <c r="J1015" s="127">
        <v>569</v>
      </c>
      <c r="K1015" s="127">
        <v>913</v>
      </c>
      <c r="L1015" s="127">
        <v>349</v>
      </c>
      <c r="M1015" s="127">
        <v>1844</v>
      </c>
      <c r="N1015" s="127">
        <v>572</v>
      </c>
      <c r="O1015" s="127">
        <v>916</v>
      </c>
      <c r="P1015" s="127">
        <v>356</v>
      </c>
    </row>
    <row r="1016" spans="1:16" x14ac:dyDescent="0.25">
      <c r="A1016" s="125" t="s">
        <v>1798</v>
      </c>
      <c r="B1016" s="126" t="s">
        <v>1799</v>
      </c>
      <c r="C1016" s="126" t="s">
        <v>1922</v>
      </c>
      <c r="D1016" s="125" t="s">
        <v>1923</v>
      </c>
      <c r="E1016" s="127">
        <v>5646</v>
      </c>
      <c r="F1016" s="127">
        <v>509</v>
      </c>
      <c r="G1016" s="127">
        <v>3965</v>
      </c>
      <c r="H1016" s="127">
        <v>1172</v>
      </c>
      <c r="I1016" s="127">
        <v>5834</v>
      </c>
      <c r="J1016" s="127">
        <v>506</v>
      </c>
      <c r="K1016" s="127">
        <v>4139</v>
      </c>
      <c r="L1016" s="127">
        <v>1189</v>
      </c>
      <c r="M1016" s="127">
        <v>5762</v>
      </c>
      <c r="N1016" s="127">
        <v>517</v>
      </c>
      <c r="O1016" s="127">
        <v>4104</v>
      </c>
      <c r="P1016" s="127">
        <v>1141</v>
      </c>
    </row>
    <row r="1017" spans="1:16" x14ac:dyDescent="0.25">
      <c r="A1017" s="125" t="s">
        <v>1798</v>
      </c>
      <c r="B1017" s="126" t="s">
        <v>1799</v>
      </c>
      <c r="C1017" s="126" t="s">
        <v>1924</v>
      </c>
      <c r="D1017" s="125" t="s">
        <v>1925</v>
      </c>
      <c r="E1017" s="127">
        <v>390</v>
      </c>
      <c r="F1017" s="127">
        <v>207</v>
      </c>
      <c r="G1017" s="127">
        <v>84</v>
      </c>
      <c r="H1017" s="127">
        <v>99</v>
      </c>
      <c r="I1017" s="127">
        <v>397</v>
      </c>
      <c r="J1017" s="127">
        <v>202</v>
      </c>
      <c r="K1017" s="127">
        <v>100</v>
      </c>
      <c r="L1017" s="127">
        <v>95</v>
      </c>
      <c r="M1017" s="127">
        <v>388</v>
      </c>
      <c r="N1017" s="127">
        <v>199</v>
      </c>
      <c r="O1017" s="127">
        <v>96</v>
      </c>
      <c r="P1017" s="127">
        <v>93</v>
      </c>
    </row>
    <row r="1018" spans="1:16" x14ac:dyDescent="0.25">
      <c r="A1018" s="125" t="s">
        <v>1798</v>
      </c>
      <c r="B1018" s="126" t="s">
        <v>1799</v>
      </c>
      <c r="C1018" s="126" t="s">
        <v>1926</v>
      </c>
      <c r="D1018" s="125" t="s">
        <v>1927</v>
      </c>
      <c r="E1018" s="127">
        <v>113</v>
      </c>
      <c r="F1018" s="127">
        <v>61</v>
      </c>
      <c r="G1018" s="127">
        <v>4</v>
      </c>
      <c r="H1018" s="127">
        <v>48</v>
      </c>
      <c r="I1018" s="127">
        <v>116</v>
      </c>
      <c r="J1018" s="127">
        <v>61</v>
      </c>
      <c r="K1018" s="127">
        <v>6</v>
      </c>
      <c r="L1018" s="127">
        <v>49</v>
      </c>
      <c r="M1018" s="127">
        <v>116</v>
      </c>
      <c r="N1018" s="127">
        <v>61</v>
      </c>
      <c r="O1018" s="127">
        <v>5</v>
      </c>
      <c r="P1018" s="127">
        <v>50</v>
      </c>
    </row>
    <row r="1019" spans="1:16" x14ac:dyDescent="0.25">
      <c r="A1019" s="125" t="s">
        <v>1798</v>
      </c>
      <c r="B1019" s="126" t="s">
        <v>1799</v>
      </c>
      <c r="C1019" s="126" t="s">
        <v>1928</v>
      </c>
      <c r="D1019" s="125" t="s">
        <v>1929</v>
      </c>
      <c r="E1019" s="127">
        <v>14207</v>
      </c>
      <c r="F1019" s="127">
        <v>1768</v>
      </c>
      <c r="G1019" s="127">
        <v>8060</v>
      </c>
      <c r="H1019" s="127">
        <v>4379</v>
      </c>
      <c r="I1019" s="127">
        <v>14390</v>
      </c>
      <c r="J1019" s="127">
        <v>1853</v>
      </c>
      <c r="K1019" s="127">
        <v>8144</v>
      </c>
      <c r="L1019" s="127">
        <v>4393</v>
      </c>
      <c r="M1019" s="127">
        <v>14302</v>
      </c>
      <c r="N1019" s="127">
        <v>1797</v>
      </c>
      <c r="O1019" s="127">
        <v>8138</v>
      </c>
      <c r="P1019" s="127">
        <v>4367</v>
      </c>
    </row>
    <row r="1020" spans="1:16" x14ac:dyDescent="0.25">
      <c r="A1020" s="125" t="s">
        <v>1798</v>
      </c>
      <c r="B1020" s="126" t="s">
        <v>1799</v>
      </c>
      <c r="C1020" s="126" t="s">
        <v>1930</v>
      </c>
      <c r="D1020" s="125" t="s">
        <v>1931</v>
      </c>
      <c r="E1020" s="127">
        <v>137</v>
      </c>
      <c r="F1020" s="127">
        <v>67</v>
      </c>
      <c r="G1020" s="127">
        <v>25</v>
      </c>
      <c r="H1020" s="127">
        <v>45</v>
      </c>
      <c r="I1020" s="127">
        <v>140</v>
      </c>
      <c r="J1020" s="127">
        <v>67</v>
      </c>
      <c r="K1020" s="127">
        <v>26</v>
      </c>
      <c r="L1020" s="127">
        <v>47</v>
      </c>
      <c r="M1020" s="127">
        <v>149</v>
      </c>
      <c r="N1020" s="127">
        <v>67</v>
      </c>
      <c r="O1020" s="127">
        <v>30</v>
      </c>
      <c r="P1020" s="127">
        <v>52</v>
      </c>
    </row>
    <row r="1021" spans="1:16" x14ac:dyDescent="0.25">
      <c r="A1021" s="125" t="s">
        <v>1798</v>
      </c>
      <c r="B1021" s="126" t="s">
        <v>1799</v>
      </c>
      <c r="C1021" s="126" t="s">
        <v>1932</v>
      </c>
      <c r="D1021" s="125" t="s">
        <v>1933</v>
      </c>
      <c r="E1021" s="127">
        <v>185</v>
      </c>
      <c r="F1021" s="127">
        <v>92</v>
      </c>
      <c r="G1021" s="127">
        <v>25</v>
      </c>
      <c r="H1021" s="127">
        <v>68</v>
      </c>
      <c r="I1021" s="127">
        <v>179</v>
      </c>
      <c r="J1021" s="127">
        <v>91</v>
      </c>
      <c r="K1021" s="127">
        <v>21</v>
      </c>
      <c r="L1021" s="127">
        <v>67</v>
      </c>
      <c r="M1021" s="127">
        <v>185</v>
      </c>
      <c r="N1021" s="127">
        <v>92</v>
      </c>
      <c r="O1021" s="127">
        <v>22</v>
      </c>
      <c r="P1021" s="127">
        <v>71</v>
      </c>
    </row>
    <row r="1022" spans="1:16" x14ac:dyDescent="0.25">
      <c r="A1022" s="125" t="s">
        <v>1798</v>
      </c>
      <c r="B1022" s="126" t="s">
        <v>1799</v>
      </c>
      <c r="C1022" s="126" t="s">
        <v>1934</v>
      </c>
      <c r="D1022" s="125" t="s">
        <v>1935</v>
      </c>
      <c r="E1022" s="127">
        <v>138</v>
      </c>
      <c r="F1022" s="127">
        <v>66</v>
      </c>
      <c r="G1022" s="127">
        <v>25</v>
      </c>
      <c r="H1022" s="127">
        <v>47</v>
      </c>
      <c r="I1022" s="127">
        <v>134</v>
      </c>
      <c r="J1022" s="127">
        <v>65</v>
      </c>
      <c r="K1022" s="127">
        <v>24</v>
      </c>
      <c r="L1022" s="127">
        <v>45</v>
      </c>
      <c r="M1022" s="127">
        <v>123</v>
      </c>
      <c r="N1022" s="127">
        <v>64</v>
      </c>
      <c r="O1022" s="127">
        <v>12</v>
      </c>
      <c r="P1022" s="127">
        <v>47</v>
      </c>
    </row>
    <row r="1023" spans="1:16" x14ac:dyDescent="0.25">
      <c r="A1023" s="125" t="s">
        <v>1798</v>
      </c>
      <c r="B1023" s="126" t="s">
        <v>1799</v>
      </c>
      <c r="C1023" s="126" t="s">
        <v>1936</v>
      </c>
      <c r="D1023" s="125" t="s">
        <v>1937</v>
      </c>
      <c r="E1023" s="127">
        <v>2690</v>
      </c>
      <c r="F1023" s="127">
        <v>519</v>
      </c>
      <c r="G1023" s="127">
        <v>1517</v>
      </c>
      <c r="H1023" s="127">
        <v>654</v>
      </c>
      <c r="I1023" s="127">
        <v>2620</v>
      </c>
      <c r="J1023" s="127">
        <v>534</v>
      </c>
      <c r="K1023" s="127">
        <v>1429</v>
      </c>
      <c r="L1023" s="127">
        <v>657</v>
      </c>
      <c r="M1023" s="127">
        <v>2551</v>
      </c>
      <c r="N1023" s="127">
        <v>541</v>
      </c>
      <c r="O1023" s="127">
        <v>1386</v>
      </c>
      <c r="P1023" s="127">
        <v>624</v>
      </c>
    </row>
    <row r="1024" spans="1:16" x14ac:dyDescent="0.25">
      <c r="A1024" s="125" t="s">
        <v>1798</v>
      </c>
      <c r="B1024" s="126" t="s">
        <v>1799</v>
      </c>
      <c r="C1024" s="126" t="s">
        <v>1938</v>
      </c>
      <c r="D1024" s="125" t="s">
        <v>325</v>
      </c>
      <c r="E1024" s="127">
        <v>113</v>
      </c>
      <c r="F1024" s="127">
        <v>83</v>
      </c>
      <c r="G1024" s="127">
        <v>13</v>
      </c>
      <c r="H1024" s="127">
        <v>17</v>
      </c>
      <c r="I1024" s="127">
        <v>115</v>
      </c>
      <c r="J1024" s="127">
        <v>82</v>
      </c>
      <c r="K1024" s="127">
        <v>13</v>
      </c>
      <c r="L1024" s="127">
        <v>20</v>
      </c>
      <c r="M1024" s="127">
        <v>117</v>
      </c>
      <c r="N1024" s="127">
        <v>82</v>
      </c>
      <c r="O1024" s="127">
        <v>15</v>
      </c>
      <c r="P1024" s="127">
        <v>20</v>
      </c>
    </row>
    <row r="1025" spans="1:16" x14ac:dyDescent="0.25">
      <c r="A1025" s="125" t="s">
        <v>1798</v>
      </c>
      <c r="B1025" s="126" t="s">
        <v>1799</v>
      </c>
      <c r="C1025" s="126" t="s">
        <v>1939</v>
      </c>
      <c r="D1025" s="125" t="s">
        <v>1940</v>
      </c>
      <c r="E1025" s="127">
        <v>179</v>
      </c>
      <c r="F1025" s="127">
        <v>89</v>
      </c>
      <c r="G1025" s="127">
        <v>22</v>
      </c>
      <c r="H1025" s="127">
        <v>68</v>
      </c>
      <c r="I1025" s="127">
        <v>181</v>
      </c>
      <c r="J1025" s="127">
        <v>91</v>
      </c>
      <c r="K1025" s="127">
        <v>18</v>
      </c>
      <c r="L1025" s="127">
        <v>72</v>
      </c>
      <c r="M1025" s="127">
        <v>185</v>
      </c>
      <c r="N1025" s="127">
        <v>91</v>
      </c>
      <c r="O1025" s="127">
        <v>20</v>
      </c>
      <c r="P1025" s="127">
        <v>74</v>
      </c>
    </row>
    <row r="1026" spans="1:16" x14ac:dyDescent="0.25">
      <c r="A1026" s="125" t="s">
        <v>1798</v>
      </c>
      <c r="B1026" s="126" t="s">
        <v>1799</v>
      </c>
      <c r="C1026" s="126" t="s">
        <v>1941</v>
      </c>
      <c r="D1026" s="125" t="s">
        <v>1942</v>
      </c>
      <c r="E1026" s="127">
        <v>556</v>
      </c>
      <c r="F1026" s="127">
        <v>211</v>
      </c>
      <c r="G1026" s="127">
        <v>224</v>
      </c>
      <c r="H1026" s="127">
        <v>121</v>
      </c>
      <c r="I1026" s="127">
        <v>579</v>
      </c>
      <c r="J1026" s="127">
        <v>213</v>
      </c>
      <c r="K1026" s="127">
        <v>241</v>
      </c>
      <c r="L1026" s="127">
        <v>125</v>
      </c>
      <c r="M1026" s="127">
        <v>555</v>
      </c>
      <c r="N1026" s="127">
        <v>213</v>
      </c>
      <c r="O1026" s="127">
        <v>220</v>
      </c>
      <c r="P1026" s="127">
        <v>122</v>
      </c>
    </row>
    <row r="1027" spans="1:16" x14ac:dyDescent="0.25">
      <c r="A1027" s="125" t="s">
        <v>1798</v>
      </c>
      <c r="B1027" s="126" t="s">
        <v>1799</v>
      </c>
      <c r="C1027" s="126" t="s">
        <v>1943</v>
      </c>
      <c r="D1027" s="125" t="s">
        <v>1944</v>
      </c>
      <c r="E1027" s="127">
        <v>5784</v>
      </c>
      <c r="F1027" s="127">
        <v>867</v>
      </c>
      <c r="G1027" s="127">
        <v>2892</v>
      </c>
      <c r="H1027" s="127">
        <v>2025</v>
      </c>
      <c r="I1027" s="127">
        <v>5878</v>
      </c>
      <c r="J1027" s="127">
        <v>877</v>
      </c>
      <c r="K1027" s="127">
        <v>2966</v>
      </c>
      <c r="L1027" s="127">
        <v>2035</v>
      </c>
      <c r="M1027" s="127">
        <v>5800</v>
      </c>
      <c r="N1027" s="127">
        <v>857</v>
      </c>
      <c r="O1027" s="127">
        <v>2933</v>
      </c>
      <c r="P1027" s="127">
        <v>2010</v>
      </c>
    </row>
    <row r="1028" spans="1:16" x14ac:dyDescent="0.25">
      <c r="A1028" s="125" t="s">
        <v>1798</v>
      </c>
      <c r="B1028" s="126" t="s">
        <v>1799</v>
      </c>
      <c r="C1028" s="126" t="s">
        <v>1945</v>
      </c>
      <c r="D1028" s="125" t="s">
        <v>1946</v>
      </c>
      <c r="E1028" s="127">
        <v>572</v>
      </c>
      <c r="F1028" s="127">
        <v>202</v>
      </c>
      <c r="G1028" s="127">
        <v>185</v>
      </c>
      <c r="H1028" s="127">
        <v>185</v>
      </c>
      <c r="I1028" s="127">
        <v>590</v>
      </c>
      <c r="J1028" s="127">
        <v>201</v>
      </c>
      <c r="K1028" s="127">
        <v>195</v>
      </c>
      <c r="L1028" s="127">
        <v>194</v>
      </c>
      <c r="M1028" s="127">
        <v>573</v>
      </c>
      <c r="N1028" s="127">
        <v>204</v>
      </c>
      <c r="O1028" s="127">
        <v>185</v>
      </c>
      <c r="P1028" s="127">
        <v>184</v>
      </c>
    </row>
    <row r="1029" spans="1:16" x14ac:dyDescent="0.25">
      <c r="A1029" s="125" t="s">
        <v>1798</v>
      </c>
      <c r="B1029" s="126" t="s">
        <v>1799</v>
      </c>
      <c r="C1029" s="126" t="s">
        <v>1947</v>
      </c>
      <c r="D1029" s="125" t="s">
        <v>919</v>
      </c>
      <c r="E1029" s="127">
        <v>275</v>
      </c>
      <c r="F1029" s="127">
        <v>163</v>
      </c>
      <c r="G1029" s="127">
        <v>33</v>
      </c>
      <c r="H1029" s="127">
        <v>79</v>
      </c>
      <c r="I1029" s="127">
        <v>274</v>
      </c>
      <c r="J1029" s="127">
        <v>159</v>
      </c>
      <c r="K1029" s="127">
        <v>34</v>
      </c>
      <c r="L1029" s="127">
        <v>81</v>
      </c>
      <c r="M1029" s="127">
        <v>279</v>
      </c>
      <c r="N1029" s="127">
        <v>157</v>
      </c>
      <c r="O1029" s="127">
        <v>36</v>
      </c>
      <c r="P1029" s="127">
        <v>86</v>
      </c>
    </row>
    <row r="1030" spans="1:16" x14ac:dyDescent="0.25">
      <c r="A1030" s="125" t="s">
        <v>1798</v>
      </c>
      <c r="B1030" s="126" t="s">
        <v>1799</v>
      </c>
      <c r="C1030" s="126" t="s">
        <v>1948</v>
      </c>
      <c r="D1030" s="125" t="s">
        <v>1949</v>
      </c>
      <c r="E1030" s="127">
        <v>191</v>
      </c>
      <c r="F1030" s="127">
        <v>94</v>
      </c>
      <c r="G1030" s="127">
        <v>49</v>
      </c>
      <c r="H1030" s="127">
        <v>48</v>
      </c>
      <c r="I1030" s="127">
        <v>201</v>
      </c>
      <c r="J1030" s="127">
        <v>93</v>
      </c>
      <c r="K1030" s="127">
        <v>57</v>
      </c>
      <c r="L1030" s="127">
        <v>51</v>
      </c>
      <c r="M1030" s="127">
        <v>193</v>
      </c>
      <c r="N1030" s="127">
        <v>92</v>
      </c>
      <c r="O1030" s="127">
        <v>46</v>
      </c>
      <c r="P1030" s="127">
        <v>55</v>
      </c>
    </row>
    <row r="1031" spans="1:16" x14ac:dyDescent="0.25">
      <c r="A1031" s="125" t="s">
        <v>1798</v>
      </c>
      <c r="B1031" s="126" t="s">
        <v>1799</v>
      </c>
      <c r="C1031" s="126" t="s">
        <v>1950</v>
      </c>
      <c r="D1031" s="125" t="s">
        <v>1951</v>
      </c>
      <c r="E1031" s="127">
        <v>273</v>
      </c>
      <c r="F1031" s="127">
        <v>191</v>
      </c>
      <c r="G1031" s="127">
        <v>44</v>
      </c>
      <c r="H1031" s="127">
        <v>38</v>
      </c>
      <c r="I1031" s="127">
        <v>277</v>
      </c>
      <c r="J1031" s="127">
        <v>190</v>
      </c>
      <c r="K1031" s="127">
        <v>48</v>
      </c>
      <c r="L1031" s="127">
        <v>39</v>
      </c>
      <c r="M1031" s="127">
        <v>279</v>
      </c>
      <c r="N1031" s="127">
        <v>191</v>
      </c>
      <c r="O1031" s="127">
        <v>48</v>
      </c>
      <c r="P1031" s="127">
        <v>40</v>
      </c>
    </row>
    <row r="1032" spans="1:16" x14ac:dyDescent="0.25">
      <c r="A1032" s="125" t="s">
        <v>1798</v>
      </c>
      <c r="B1032" s="126" t="s">
        <v>1799</v>
      </c>
      <c r="C1032" s="126" t="s">
        <v>1952</v>
      </c>
      <c r="D1032" s="125" t="s">
        <v>1953</v>
      </c>
      <c r="E1032" s="127">
        <v>368</v>
      </c>
      <c r="F1032" s="127">
        <v>121</v>
      </c>
      <c r="G1032" s="127">
        <v>103</v>
      </c>
      <c r="H1032" s="127">
        <v>144</v>
      </c>
      <c r="I1032" s="127">
        <v>363</v>
      </c>
      <c r="J1032" s="127">
        <v>121</v>
      </c>
      <c r="K1032" s="127">
        <v>96</v>
      </c>
      <c r="L1032" s="127">
        <v>146</v>
      </c>
      <c r="M1032" s="127">
        <v>365</v>
      </c>
      <c r="N1032" s="127">
        <v>119</v>
      </c>
      <c r="O1032" s="127">
        <v>97</v>
      </c>
      <c r="P1032" s="127">
        <v>149</v>
      </c>
    </row>
    <row r="1033" spans="1:16" x14ac:dyDescent="0.25">
      <c r="A1033" s="125" t="s">
        <v>1798</v>
      </c>
      <c r="B1033" s="126" t="s">
        <v>1799</v>
      </c>
      <c r="C1033" s="126" t="s">
        <v>1954</v>
      </c>
      <c r="D1033" s="125" t="s">
        <v>1955</v>
      </c>
      <c r="E1033" s="127">
        <v>2915</v>
      </c>
      <c r="F1033" s="127">
        <v>478</v>
      </c>
      <c r="G1033" s="127">
        <v>1538</v>
      </c>
      <c r="H1033" s="127">
        <v>899</v>
      </c>
      <c r="I1033" s="127">
        <v>2948</v>
      </c>
      <c r="J1033" s="127">
        <v>518</v>
      </c>
      <c r="K1033" s="127">
        <v>1533</v>
      </c>
      <c r="L1033" s="127">
        <v>897</v>
      </c>
      <c r="M1033" s="127">
        <v>2911</v>
      </c>
      <c r="N1033" s="127">
        <v>512</v>
      </c>
      <c r="O1033" s="127">
        <v>1529</v>
      </c>
      <c r="P1033" s="127">
        <v>870</v>
      </c>
    </row>
    <row r="1034" spans="1:16" x14ac:dyDescent="0.25">
      <c r="A1034" s="125" t="s">
        <v>1798</v>
      </c>
      <c r="B1034" s="126" t="s">
        <v>1799</v>
      </c>
      <c r="C1034" s="126" t="s">
        <v>1956</v>
      </c>
      <c r="D1034" s="125" t="s">
        <v>1957</v>
      </c>
      <c r="E1034" s="127">
        <v>364</v>
      </c>
      <c r="F1034" s="127">
        <v>46</v>
      </c>
      <c r="G1034" s="127">
        <v>266</v>
      </c>
      <c r="H1034" s="127">
        <v>52</v>
      </c>
      <c r="I1034" s="127">
        <v>355</v>
      </c>
      <c r="J1034" s="127">
        <v>44</v>
      </c>
      <c r="K1034" s="127">
        <v>260</v>
      </c>
      <c r="L1034" s="127">
        <v>51</v>
      </c>
      <c r="M1034" s="127">
        <v>353</v>
      </c>
      <c r="N1034" s="127">
        <v>44</v>
      </c>
      <c r="O1034" s="127">
        <v>261</v>
      </c>
      <c r="P1034" s="127">
        <v>48</v>
      </c>
    </row>
    <row r="1035" spans="1:16" x14ac:dyDescent="0.25">
      <c r="A1035" s="125" t="s">
        <v>1798</v>
      </c>
      <c r="B1035" s="126" t="s">
        <v>1799</v>
      </c>
      <c r="C1035" s="126" t="s">
        <v>1958</v>
      </c>
      <c r="D1035" s="125" t="s">
        <v>515</v>
      </c>
      <c r="E1035" s="127">
        <v>592</v>
      </c>
      <c r="F1035" s="127">
        <v>166</v>
      </c>
      <c r="G1035" s="127">
        <v>209</v>
      </c>
      <c r="H1035" s="127">
        <v>217</v>
      </c>
      <c r="I1035" s="127">
        <v>591</v>
      </c>
      <c r="J1035" s="127">
        <v>165</v>
      </c>
      <c r="K1035" s="127">
        <v>217</v>
      </c>
      <c r="L1035" s="127">
        <v>209</v>
      </c>
      <c r="M1035" s="127">
        <v>590</v>
      </c>
      <c r="N1035" s="127">
        <v>167</v>
      </c>
      <c r="O1035" s="127">
        <v>219</v>
      </c>
      <c r="P1035" s="127">
        <v>204</v>
      </c>
    </row>
    <row r="1036" spans="1:16" x14ac:dyDescent="0.25">
      <c r="A1036" s="125" t="s">
        <v>1798</v>
      </c>
      <c r="B1036" s="126" t="s">
        <v>1799</v>
      </c>
      <c r="C1036" s="126" t="s">
        <v>1959</v>
      </c>
      <c r="D1036" s="125" t="s">
        <v>1960</v>
      </c>
      <c r="E1036" s="127">
        <v>785</v>
      </c>
      <c r="F1036" s="127">
        <v>170</v>
      </c>
      <c r="G1036" s="127">
        <v>351</v>
      </c>
      <c r="H1036" s="127">
        <v>264</v>
      </c>
      <c r="I1036" s="127">
        <v>797</v>
      </c>
      <c r="J1036" s="127">
        <v>169</v>
      </c>
      <c r="K1036" s="127">
        <v>366</v>
      </c>
      <c r="L1036" s="127">
        <v>262</v>
      </c>
      <c r="M1036" s="127">
        <v>784</v>
      </c>
      <c r="N1036" s="127">
        <v>168</v>
      </c>
      <c r="O1036" s="127">
        <v>362</v>
      </c>
      <c r="P1036" s="127">
        <v>254</v>
      </c>
    </row>
    <row r="1037" spans="1:16" x14ac:dyDescent="0.25">
      <c r="A1037" s="125" t="s">
        <v>1798</v>
      </c>
      <c r="B1037" s="126" t="s">
        <v>1799</v>
      </c>
      <c r="C1037" s="126" t="s">
        <v>2357</v>
      </c>
      <c r="D1037" s="125" t="s">
        <v>2357</v>
      </c>
      <c r="E1037" s="127">
        <v>14</v>
      </c>
      <c r="F1037" s="127">
        <v>0</v>
      </c>
      <c r="G1037" s="127">
        <v>9</v>
      </c>
      <c r="H1037" s="127">
        <v>5</v>
      </c>
      <c r="I1037" s="127">
        <v>13</v>
      </c>
      <c r="J1037" s="127">
        <v>0</v>
      </c>
      <c r="K1037" s="127">
        <v>8</v>
      </c>
      <c r="L1037" s="127">
        <v>5</v>
      </c>
      <c r="M1037" s="127">
        <v>21</v>
      </c>
      <c r="N1037" s="127">
        <v>1</v>
      </c>
      <c r="O1037" s="127">
        <v>14</v>
      </c>
      <c r="P1037" s="127">
        <v>6</v>
      </c>
    </row>
    <row r="1038" spans="1:16" x14ac:dyDescent="0.25">
      <c r="A1038" s="125" t="s">
        <v>1961</v>
      </c>
      <c r="B1038" s="126" t="s">
        <v>919</v>
      </c>
      <c r="C1038" s="126" t="s">
        <v>1964</v>
      </c>
      <c r="D1038" s="125" t="s">
        <v>539</v>
      </c>
      <c r="E1038" s="127">
        <v>622</v>
      </c>
      <c r="F1038" s="127">
        <v>169</v>
      </c>
      <c r="G1038" s="127">
        <v>332</v>
      </c>
      <c r="H1038" s="127">
        <v>121</v>
      </c>
      <c r="I1038" s="127">
        <v>472</v>
      </c>
      <c r="J1038" s="127">
        <v>171</v>
      </c>
      <c r="K1038" s="127">
        <v>194</v>
      </c>
      <c r="L1038" s="127">
        <v>107</v>
      </c>
      <c r="M1038" s="127">
        <v>406</v>
      </c>
      <c r="N1038" s="127">
        <v>164</v>
      </c>
      <c r="O1038" s="127">
        <v>128</v>
      </c>
      <c r="P1038" s="127">
        <v>114</v>
      </c>
    </row>
    <row r="1039" spans="1:16" x14ac:dyDescent="0.25">
      <c r="A1039" s="125" t="s">
        <v>1961</v>
      </c>
      <c r="B1039" s="126" t="s">
        <v>919</v>
      </c>
      <c r="C1039" s="126" t="s">
        <v>1965</v>
      </c>
      <c r="D1039" s="125" t="s">
        <v>1966</v>
      </c>
      <c r="E1039" s="127">
        <v>369</v>
      </c>
      <c r="F1039" s="127">
        <v>241</v>
      </c>
      <c r="G1039" s="127">
        <v>52</v>
      </c>
      <c r="H1039" s="127">
        <v>76</v>
      </c>
      <c r="I1039" s="127">
        <v>386</v>
      </c>
      <c r="J1039" s="127">
        <v>242</v>
      </c>
      <c r="K1039" s="127">
        <v>69</v>
      </c>
      <c r="L1039" s="127">
        <v>75</v>
      </c>
      <c r="M1039" s="127">
        <v>346</v>
      </c>
      <c r="N1039" s="127">
        <v>238</v>
      </c>
      <c r="O1039" s="127">
        <v>48</v>
      </c>
      <c r="P1039" s="127">
        <v>60</v>
      </c>
    </row>
    <row r="1040" spans="1:16" x14ac:dyDescent="0.25">
      <c r="A1040" s="125" t="s">
        <v>1961</v>
      </c>
      <c r="B1040" s="126" t="s">
        <v>919</v>
      </c>
      <c r="C1040" s="126" t="s">
        <v>1973</v>
      </c>
      <c r="D1040" s="126" t="s">
        <v>1974</v>
      </c>
      <c r="E1040" s="127">
        <v>228</v>
      </c>
      <c r="F1040" s="127">
        <v>103</v>
      </c>
      <c r="G1040" s="127">
        <v>99</v>
      </c>
      <c r="H1040" s="127">
        <v>26</v>
      </c>
      <c r="I1040" s="127">
        <v>179</v>
      </c>
      <c r="J1040" s="127">
        <v>105</v>
      </c>
      <c r="K1040" s="127">
        <v>47</v>
      </c>
      <c r="L1040" s="127">
        <v>27</v>
      </c>
      <c r="M1040" s="127">
        <v>181</v>
      </c>
      <c r="N1040" s="127">
        <v>106</v>
      </c>
      <c r="O1040" s="127">
        <v>44</v>
      </c>
      <c r="P1040" s="127">
        <v>31</v>
      </c>
    </row>
    <row r="1041" spans="1:16" x14ac:dyDescent="0.25">
      <c r="A1041" s="125" t="s">
        <v>1961</v>
      </c>
      <c r="B1041" s="126" t="s">
        <v>919</v>
      </c>
      <c r="C1041" s="126" t="s">
        <v>1967</v>
      </c>
      <c r="D1041" s="125" t="s">
        <v>1968</v>
      </c>
      <c r="E1041" s="127">
        <v>348</v>
      </c>
      <c r="F1041" s="127">
        <v>203</v>
      </c>
      <c r="G1041" s="127">
        <v>44</v>
      </c>
      <c r="H1041" s="127">
        <v>101</v>
      </c>
      <c r="I1041" s="127">
        <v>363</v>
      </c>
      <c r="J1041" s="127">
        <v>204</v>
      </c>
      <c r="K1041" s="127">
        <v>45</v>
      </c>
      <c r="L1041" s="127">
        <v>114</v>
      </c>
      <c r="M1041" s="127">
        <v>350</v>
      </c>
      <c r="N1041" s="127">
        <v>212</v>
      </c>
      <c r="O1041" s="127">
        <v>40</v>
      </c>
      <c r="P1041" s="127">
        <v>98</v>
      </c>
    </row>
    <row r="1042" spans="1:16" x14ac:dyDescent="0.25">
      <c r="A1042" s="125" t="s">
        <v>1961</v>
      </c>
      <c r="B1042" s="126" t="s">
        <v>919</v>
      </c>
      <c r="C1042" s="126" t="s">
        <v>1969</v>
      </c>
      <c r="D1042" s="125" t="s">
        <v>1970</v>
      </c>
      <c r="E1042" s="127">
        <v>6140</v>
      </c>
      <c r="F1042" s="127">
        <v>3331</v>
      </c>
      <c r="G1042" s="127">
        <v>1983</v>
      </c>
      <c r="H1042" s="127">
        <v>826</v>
      </c>
      <c r="I1042" s="127">
        <v>6115</v>
      </c>
      <c r="J1042" s="127">
        <v>3347</v>
      </c>
      <c r="K1042" s="127">
        <v>1952</v>
      </c>
      <c r="L1042" s="127">
        <v>816</v>
      </c>
      <c r="M1042" s="127">
        <v>6089</v>
      </c>
      <c r="N1042" s="127">
        <v>3417</v>
      </c>
      <c r="O1042" s="127">
        <v>1897</v>
      </c>
      <c r="P1042" s="127">
        <v>775</v>
      </c>
    </row>
    <row r="1043" spans="1:16" x14ac:dyDescent="0.25">
      <c r="A1043" s="125" t="s">
        <v>1961</v>
      </c>
      <c r="B1043" s="126" t="s">
        <v>919</v>
      </c>
      <c r="C1043" s="126" t="s">
        <v>1971</v>
      </c>
      <c r="D1043" s="125" t="s">
        <v>1972</v>
      </c>
      <c r="E1043" s="127">
        <v>2043</v>
      </c>
      <c r="F1043" s="127">
        <v>401</v>
      </c>
      <c r="G1043" s="127">
        <v>1374</v>
      </c>
      <c r="H1043" s="127">
        <v>268</v>
      </c>
      <c r="I1043" s="127">
        <v>2055</v>
      </c>
      <c r="J1043" s="127">
        <v>395</v>
      </c>
      <c r="K1043" s="127">
        <v>1392</v>
      </c>
      <c r="L1043" s="127">
        <v>268</v>
      </c>
      <c r="M1043" s="127">
        <v>2020</v>
      </c>
      <c r="N1043" s="127">
        <v>408</v>
      </c>
      <c r="O1043" s="127">
        <v>1372</v>
      </c>
      <c r="P1043" s="127">
        <v>240</v>
      </c>
    </row>
    <row r="1044" spans="1:16" x14ac:dyDescent="0.25">
      <c r="A1044" s="125" t="s">
        <v>1961</v>
      </c>
      <c r="B1044" s="126" t="s">
        <v>919</v>
      </c>
      <c r="C1044" s="126" t="s">
        <v>1975</v>
      </c>
      <c r="D1044" s="125" t="s">
        <v>1976</v>
      </c>
      <c r="E1044" s="127">
        <v>278</v>
      </c>
      <c r="F1044" s="127">
        <v>190</v>
      </c>
      <c r="G1044" s="127">
        <v>61</v>
      </c>
      <c r="H1044" s="127">
        <v>27</v>
      </c>
      <c r="I1044" s="127">
        <v>267</v>
      </c>
      <c r="J1044" s="127">
        <v>190</v>
      </c>
      <c r="K1044" s="127">
        <v>31</v>
      </c>
      <c r="L1044" s="127">
        <v>46</v>
      </c>
      <c r="M1044" s="127">
        <v>249</v>
      </c>
      <c r="N1044" s="127">
        <v>183</v>
      </c>
      <c r="O1044" s="127">
        <v>32</v>
      </c>
      <c r="P1044" s="127">
        <v>34</v>
      </c>
    </row>
    <row r="1045" spans="1:16" x14ac:dyDescent="0.25">
      <c r="A1045" s="125" t="s">
        <v>1961</v>
      </c>
      <c r="B1045" s="126" t="s">
        <v>919</v>
      </c>
      <c r="C1045" s="126" t="s">
        <v>1977</v>
      </c>
      <c r="D1045" s="125" t="s">
        <v>1978</v>
      </c>
      <c r="E1045" s="127">
        <v>634</v>
      </c>
      <c r="F1045" s="127">
        <v>380</v>
      </c>
      <c r="G1045" s="127">
        <v>135</v>
      </c>
      <c r="H1045" s="127">
        <v>119</v>
      </c>
      <c r="I1045" s="127">
        <v>655</v>
      </c>
      <c r="J1045" s="127">
        <v>405</v>
      </c>
      <c r="K1045" s="127">
        <v>136</v>
      </c>
      <c r="L1045" s="127">
        <v>114</v>
      </c>
      <c r="M1045" s="127">
        <v>638</v>
      </c>
      <c r="N1045" s="127">
        <v>389</v>
      </c>
      <c r="O1045" s="127">
        <v>132</v>
      </c>
      <c r="P1045" s="127">
        <v>117</v>
      </c>
    </row>
    <row r="1046" spans="1:16" x14ac:dyDescent="0.25">
      <c r="A1046" s="125" t="s">
        <v>1961</v>
      </c>
      <c r="B1046" s="126" t="s">
        <v>919</v>
      </c>
      <c r="C1046" s="126" t="s">
        <v>1979</v>
      </c>
      <c r="D1046" s="125" t="s">
        <v>1980</v>
      </c>
      <c r="E1046" s="127">
        <v>600</v>
      </c>
      <c r="F1046" s="127">
        <v>246</v>
      </c>
      <c r="G1046" s="127">
        <v>244</v>
      </c>
      <c r="H1046" s="127">
        <v>110</v>
      </c>
      <c r="I1046" s="127">
        <v>612</v>
      </c>
      <c r="J1046" s="127">
        <v>245</v>
      </c>
      <c r="K1046" s="127">
        <v>263</v>
      </c>
      <c r="L1046" s="127">
        <v>104</v>
      </c>
      <c r="M1046" s="127">
        <v>591</v>
      </c>
      <c r="N1046" s="127">
        <v>251</v>
      </c>
      <c r="O1046" s="127">
        <v>241</v>
      </c>
      <c r="P1046" s="127">
        <v>99</v>
      </c>
    </row>
    <row r="1047" spans="1:16" x14ac:dyDescent="0.25">
      <c r="A1047" s="125" t="s">
        <v>1961</v>
      </c>
      <c r="B1047" s="126" t="s">
        <v>919</v>
      </c>
      <c r="C1047" s="126" t="s">
        <v>1981</v>
      </c>
      <c r="D1047" s="125" t="s">
        <v>255</v>
      </c>
      <c r="E1047" s="127">
        <v>474</v>
      </c>
      <c r="F1047" s="127">
        <v>213</v>
      </c>
      <c r="G1047" s="127">
        <v>137</v>
      </c>
      <c r="H1047" s="127">
        <v>124</v>
      </c>
      <c r="I1047" s="127">
        <v>491</v>
      </c>
      <c r="J1047" s="127">
        <v>217</v>
      </c>
      <c r="K1047" s="127">
        <v>156</v>
      </c>
      <c r="L1047" s="127">
        <v>118</v>
      </c>
      <c r="M1047" s="127">
        <v>501</v>
      </c>
      <c r="N1047" s="127">
        <v>225</v>
      </c>
      <c r="O1047" s="127">
        <v>144</v>
      </c>
      <c r="P1047" s="127">
        <v>132</v>
      </c>
    </row>
    <row r="1048" spans="1:16" x14ac:dyDescent="0.25">
      <c r="A1048" s="125" t="s">
        <v>1961</v>
      </c>
      <c r="B1048" s="126" t="s">
        <v>919</v>
      </c>
      <c r="C1048" s="126" t="s">
        <v>1982</v>
      </c>
      <c r="D1048" s="125" t="s">
        <v>1983</v>
      </c>
      <c r="E1048" s="127">
        <v>787</v>
      </c>
      <c r="F1048" s="127">
        <v>409</v>
      </c>
      <c r="G1048" s="127">
        <v>208</v>
      </c>
      <c r="H1048" s="127">
        <v>170</v>
      </c>
      <c r="I1048" s="127">
        <v>767</v>
      </c>
      <c r="J1048" s="127">
        <v>412</v>
      </c>
      <c r="K1048" s="127">
        <v>187</v>
      </c>
      <c r="L1048" s="127">
        <v>168</v>
      </c>
      <c r="M1048" s="127">
        <v>804</v>
      </c>
      <c r="N1048" s="127">
        <v>399</v>
      </c>
      <c r="O1048" s="127">
        <v>214</v>
      </c>
      <c r="P1048" s="127">
        <v>191</v>
      </c>
    </row>
    <row r="1049" spans="1:16" x14ac:dyDescent="0.25">
      <c r="A1049" s="125" t="s">
        <v>1961</v>
      </c>
      <c r="B1049" s="126" t="s">
        <v>919</v>
      </c>
      <c r="C1049" s="126" t="s">
        <v>1984</v>
      </c>
      <c r="D1049" s="125" t="s">
        <v>1985</v>
      </c>
      <c r="E1049" s="127">
        <v>1060</v>
      </c>
      <c r="F1049" s="127">
        <v>597</v>
      </c>
      <c r="G1049" s="127">
        <v>274</v>
      </c>
      <c r="H1049" s="127">
        <v>189</v>
      </c>
      <c r="I1049" s="127">
        <v>1097</v>
      </c>
      <c r="J1049" s="127">
        <v>599</v>
      </c>
      <c r="K1049" s="127">
        <v>302</v>
      </c>
      <c r="L1049" s="127">
        <v>196</v>
      </c>
      <c r="M1049" s="127">
        <v>1044</v>
      </c>
      <c r="N1049" s="127">
        <v>604</v>
      </c>
      <c r="O1049" s="127">
        <v>268</v>
      </c>
      <c r="P1049" s="127">
        <v>172</v>
      </c>
    </row>
    <row r="1050" spans="1:16" x14ac:dyDescent="0.25">
      <c r="A1050" s="125" t="s">
        <v>1961</v>
      </c>
      <c r="B1050" s="126" t="s">
        <v>919</v>
      </c>
      <c r="C1050" s="126" t="s">
        <v>1986</v>
      </c>
      <c r="D1050" s="125" t="s">
        <v>1987</v>
      </c>
      <c r="E1050" s="127">
        <v>474</v>
      </c>
      <c r="F1050" s="127">
        <v>227</v>
      </c>
      <c r="G1050" s="127">
        <v>107</v>
      </c>
      <c r="H1050" s="127">
        <v>140</v>
      </c>
      <c r="I1050" s="127">
        <v>460</v>
      </c>
      <c r="J1050" s="127">
        <v>225</v>
      </c>
      <c r="K1050" s="127">
        <v>97</v>
      </c>
      <c r="L1050" s="127">
        <v>138</v>
      </c>
      <c r="M1050" s="127">
        <v>479</v>
      </c>
      <c r="N1050" s="127">
        <v>230</v>
      </c>
      <c r="O1050" s="127">
        <v>99</v>
      </c>
      <c r="P1050" s="127">
        <v>150</v>
      </c>
    </row>
    <row r="1051" spans="1:16" x14ac:dyDescent="0.25">
      <c r="A1051" s="125" t="s">
        <v>1961</v>
      </c>
      <c r="B1051" s="126" t="s">
        <v>919</v>
      </c>
      <c r="C1051" s="126" t="s">
        <v>1988</v>
      </c>
      <c r="D1051" s="125" t="s">
        <v>1989</v>
      </c>
      <c r="E1051" s="127">
        <v>798</v>
      </c>
      <c r="F1051" s="127">
        <v>398</v>
      </c>
      <c r="G1051" s="127">
        <v>252</v>
      </c>
      <c r="H1051" s="127">
        <v>148</v>
      </c>
      <c r="I1051" s="127">
        <v>830</v>
      </c>
      <c r="J1051" s="127">
        <v>404</v>
      </c>
      <c r="K1051" s="127">
        <v>260</v>
      </c>
      <c r="L1051" s="127">
        <v>166</v>
      </c>
      <c r="M1051" s="127">
        <v>797</v>
      </c>
      <c r="N1051" s="127">
        <v>386</v>
      </c>
      <c r="O1051" s="127">
        <v>263</v>
      </c>
      <c r="P1051" s="127">
        <v>148</v>
      </c>
    </row>
    <row r="1052" spans="1:16" x14ac:dyDescent="0.25">
      <c r="A1052" s="125" t="s">
        <v>1961</v>
      </c>
      <c r="B1052" s="126" t="s">
        <v>919</v>
      </c>
      <c r="C1052" s="126" t="s">
        <v>1990</v>
      </c>
      <c r="D1052" s="125" t="s">
        <v>1991</v>
      </c>
      <c r="E1052" s="127">
        <v>454</v>
      </c>
      <c r="F1052" s="127">
        <v>268</v>
      </c>
      <c r="G1052" s="127">
        <v>123</v>
      </c>
      <c r="H1052" s="127">
        <v>63</v>
      </c>
      <c r="I1052" s="127">
        <v>431</v>
      </c>
      <c r="J1052" s="127">
        <v>267</v>
      </c>
      <c r="K1052" s="127">
        <v>101</v>
      </c>
      <c r="L1052" s="127">
        <v>63</v>
      </c>
      <c r="M1052" s="127">
        <v>429</v>
      </c>
      <c r="N1052" s="127">
        <v>257</v>
      </c>
      <c r="O1052" s="127">
        <v>101</v>
      </c>
      <c r="P1052" s="127">
        <v>71</v>
      </c>
    </row>
    <row r="1053" spans="1:16" x14ac:dyDescent="0.25">
      <c r="A1053" s="125" t="s">
        <v>1961</v>
      </c>
      <c r="B1053" s="126" t="s">
        <v>919</v>
      </c>
      <c r="C1053" s="126" t="s">
        <v>1992</v>
      </c>
      <c r="D1053" s="125" t="s">
        <v>1993</v>
      </c>
      <c r="E1053" s="127">
        <v>1519</v>
      </c>
      <c r="F1053" s="127">
        <v>845</v>
      </c>
      <c r="G1053" s="127">
        <v>364</v>
      </c>
      <c r="H1053" s="127">
        <v>310</v>
      </c>
      <c r="I1053" s="127">
        <v>1516</v>
      </c>
      <c r="J1053" s="127">
        <v>840</v>
      </c>
      <c r="K1053" s="127">
        <v>372</v>
      </c>
      <c r="L1053" s="127">
        <v>304</v>
      </c>
      <c r="M1053" s="127">
        <v>1542</v>
      </c>
      <c r="N1053" s="127">
        <v>879</v>
      </c>
      <c r="O1053" s="127">
        <v>362</v>
      </c>
      <c r="P1053" s="127">
        <v>301</v>
      </c>
    </row>
    <row r="1054" spans="1:16" x14ac:dyDescent="0.25">
      <c r="A1054" s="125" t="s">
        <v>1961</v>
      </c>
      <c r="B1054" s="126" t="s">
        <v>919</v>
      </c>
      <c r="C1054" s="126" t="s">
        <v>1994</v>
      </c>
      <c r="D1054" s="125" t="s">
        <v>1995</v>
      </c>
      <c r="E1054" s="127">
        <v>632</v>
      </c>
      <c r="F1054" s="127">
        <v>434</v>
      </c>
      <c r="G1054" s="127">
        <v>74</v>
      </c>
      <c r="H1054" s="127">
        <v>124</v>
      </c>
      <c r="I1054" s="127">
        <v>641</v>
      </c>
      <c r="J1054" s="127">
        <v>436</v>
      </c>
      <c r="K1054" s="127">
        <v>80</v>
      </c>
      <c r="L1054" s="127">
        <v>125</v>
      </c>
      <c r="M1054" s="127">
        <v>607</v>
      </c>
      <c r="N1054" s="127">
        <v>405</v>
      </c>
      <c r="O1054" s="127">
        <v>87</v>
      </c>
      <c r="P1054" s="127">
        <v>115</v>
      </c>
    </row>
    <row r="1055" spans="1:16" x14ac:dyDescent="0.25">
      <c r="A1055" s="125" t="s">
        <v>1961</v>
      </c>
      <c r="B1055" s="126" t="s">
        <v>919</v>
      </c>
      <c r="C1055" s="126" t="s">
        <v>2009</v>
      </c>
      <c r="D1055" s="125" t="s">
        <v>2010</v>
      </c>
      <c r="E1055" s="127">
        <v>1515</v>
      </c>
      <c r="F1055" s="127">
        <v>388</v>
      </c>
      <c r="G1055" s="127">
        <v>964</v>
      </c>
      <c r="H1055" s="127">
        <v>163</v>
      </c>
      <c r="I1055" s="127">
        <v>1623</v>
      </c>
      <c r="J1055" s="127">
        <v>393</v>
      </c>
      <c r="K1055" s="127">
        <v>1045</v>
      </c>
      <c r="L1055" s="127">
        <v>185</v>
      </c>
      <c r="M1055" s="127">
        <v>1501</v>
      </c>
      <c r="N1055" s="127">
        <v>360</v>
      </c>
      <c r="O1055" s="127">
        <v>972</v>
      </c>
      <c r="P1055" s="127">
        <v>169</v>
      </c>
    </row>
    <row r="1056" spans="1:16" x14ac:dyDescent="0.25">
      <c r="A1056" s="125" t="s">
        <v>1961</v>
      </c>
      <c r="B1056" s="126" t="s">
        <v>919</v>
      </c>
      <c r="C1056" s="126" t="s">
        <v>1996</v>
      </c>
      <c r="D1056" s="125" t="s">
        <v>1997</v>
      </c>
      <c r="E1056" s="127">
        <v>422</v>
      </c>
      <c r="F1056" s="127">
        <v>233</v>
      </c>
      <c r="G1056" s="127">
        <v>90</v>
      </c>
      <c r="H1056" s="127">
        <v>99</v>
      </c>
      <c r="I1056" s="127">
        <v>434</v>
      </c>
      <c r="J1056" s="127">
        <v>231</v>
      </c>
      <c r="K1056" s="127">
        <v>100</v>
      </c>
      <c r="L1056" s="127">
        <v>103</v>
      </c>
      <c r="M1056" s="127">
        <v>441</v>
      </c>
      <c r="N1056" s="127">
        <v>241</v>
      </c>
      <c r="O1056" s="127">
        <v>103</v>
      </c>
      <c r="P1056" s="127">
        <v>97</v>
      </c>
    </row>
    <row r="1057" spans="1:16" x14ac:dyDescent="0.25">
      <c r="A1057" s="125" t="s">
        <v>1961</v>
      </c>
      <c r="B1057" s="126" t="s">
        <v>919</v>
      </c>
      <c r="C1057" s="126" t="s">
        <v>2004</v>
      </c>
      <c r="D1057" s="125" t="s">
        <v>2005</v>
      </c>
      <c r="E1057" s="127">
        <v>1397</v>
      </c>
      <c r="F1057" s="127">
        <v>439</v>
      </c>
      <c r="G1057" s="127">
        <v>636</v>
      </c>
      <c r="H1057" s="127">
        <v>322</v>
      </c>
      <c r="I1057" s="127">
        <v>1365</v>
      </c>
      <c r="J1057" s="127">
        <v>443</v>
      </c>
      <c r="K1057" s="127">
        <v>630</v>
      </c>
      <c r="L1057" s="127">
        <v>292</v>
      </c>
      <c r="M1057" s="127">
        <v>1141</v>
      </c>
      <c r="N1057" s="127">
        <v>457</v>
      </c>
      <c r="O1057" s="127">
        <v>429</v>
      </c>
      <c r="P1057" s="127">
        <v>255</v>
      </c>
    </row>
    <row r="1058" spans="1:16" x14ac:dyDescent="0.25">
      <c r="A1058" s="125" t="s">
        <v>1961</v>
      </c>
      <c r="B1058" s="126" t="s">
        <v>919</v>
      </c>
      <c r="C1058" s="126" t="s">
        <v>1998</v>
      </c>
      <c r="D1058" s="125" t="s">
        <v>1999</v>
      </c>
      <c r="E1058" s="127">
        <v>2824</v>
      </c>
      <c r="F1058" s="127">
        <v>995</v>
      </c>
      <c r="G1058" s="127">
        <v>1378</v>
      </c>
      <c r="H1058" s="127">
        <v>451</v>
      </c>
      <c r="I1058" s="127">
        <v>2800</v>
      </c>
      <c r="J1058" s="127">
        <v>1005</v>
      </c>
      <c r="K1058" s="127">
        <v>1355</v>
      </c>
      <c r="L1058" s="127">
        <v>440</v>
      </c>
      <c r="M1058" s="127">
        <v>2466</v>
      </c>
      <c r="N1058" s="127">
        <v>949</v>
      </c>
      <c r="O1058" s="127">
        <v>1132</v>
      </c>
      <c r="P1058" s="127">
        <v>385</v>
      </c>
    </row>
    <row r="1059" spans="1:16" x14ac:dyDescent="0.25">
      <c r="A1059" s="125" t="s">
        <v>1961</v>
      </c>
      <c r="B1059" s="126" t="s">
        <v>919</v>
      </c>
      <c r="C1059" s="126" t="s">
        <v>2000</v>
      </c>
      <c r="D1059" s="125" t="s">
        <v>2001</v>
      </c>
      <c r="E1059" s="127">
        <v>2080</v>
      </c>
      <c r="F1059" s="127">
        <v>867</v>
      </c>
      <c r="G1059" s="127">
        <v>975</v>
      </c>
      <c r="H1059" s="127">
        <v>238</v>
      </c>
      <c r="I1059" s="127">
        <v>2076</v>
      </c>
      <c r="J1059" s="127">
        <v>871</v>
      </c>
      <c r="K1059" s="127">
        <v>980</v>
      </c>
      <c r="L1059" s="127">
        <v>225</v>
      </c>
      <c r="M1059" s="127">
        <v>2014</v>
      </c>
      <c r="N1059" s="127">
        <v>868</v>
      </c>
      <c r="O1059" s="127">
        <v>915</v>
      </c>
      <c r="P1059" s="127">
        <v>231</v>
      </c>
    </row>
    <row r="1060" spans="1:16" x14ac:dyDescent="0.25">
      <c r="A1060" s="125" t="s">
        <v>1961</v>
      </c>
      <c r="B1060" s="126" t="s">
        <v>919</v>
      </c>
      <c r="C1060" s="126" t="s">
        <v>2002</v>
      </c>
      <c r="D1060" s="125" t="s">
        <v>2003</v>
      </c>
      <c r="E1060" s="127">
        <v>654</v>
      </c>
      <c r="F1060" s="127">
        <v>296</v>
      </c>
      <c r="G1060" s="127">
        <v>248</v>
      </c>
      <c r="H1060" s="127">
        <v>110</v>
      </c>
      <c r="I1060" s="127">
        <v>648</v>
      </c>
      <c r="J1060" s="127">
        <v>299</v>
      </c>
      <c r="K1060" s="127">
        <v>237</v>
      </c>
      <c r="L1060" s="127">
        <v>112</v>
      </c>
      <c r="M1060" s="127">
        <v>679</v>
      </c>
      <c r="N1060" s="127">
        <v>327</v>
      </c>
      <c r="O1060" s="127">
        <v>215</v>
      </c>
      <c r="P1060" s="127">
        <v>137</v>
      </c>
    </row>
    <row r="1061" spans="1:16" x14ac:dyDescent="0.25">
      <c r="A1061" s="125" t="s">
        <v>1961</v>
      </c>
      <c r="B1061" s="126" t="s">
        <v>919</v>
      </c>
      <c r="C1061" s="126" t="s">
        <v>2007</v>
      </c>
      <c r="D1061" s="125" t="s">
        <v>2008</v>
      </c>
      <c r="E1061" s="127">
        <v>2751</v>
      </c>
      <c r="F1061" s="127">
        <v>708</v>
      </c>
      <c r="G1061" s="127">
        <v>1681</v>
      </c>
      <c r="H1061" s="127">
        <v>362</v>
      </c>
      <c r="I1061" s="127">
        <v>2691</v>
      </c>
      <c r="J1061" s="127">
        <v>714</v>
      </c>
      <c r="K1061" s="127">
        <v>1641</v>
      </c>
      <c r="L1061" s="127">
        <v>336</v>
      </c>
      <c r="M1061" s="127">
        <v>2661</v>
      </c>
      <c r="N1061" s="127">
        <v>691</v>
      </c>
      <c r="O1061" s="127">
        <v>1634</v>
      </c>
      <c r="P1061" s="127">
        <v>336</v>
      </c>
    </row>
    <row r="1062" spans="1:16" x14ac:dyDescent="0.25">
      <c r="A1062" s="125" t="s">
        <v>1961</v>
      </c>
      <c r="B1062" s="126" t="s">
        <v>919</v>
      </c>
      <c r="C1062" s="126" t="s">
        <v>1962</v>
      </c>
      <c r="D1062" s="125" t="s">
        <v>1963</v>
      </c>
      <c r="E1062" s="127">
        <v>66009</v>
      </c>
      <c r="F1062" s="127">
        <v>13448</v>
      </c>
      <c r="G1062" s="127">
        <v>41288</v>
      </c>
      <c r="H1062" s="127">
        <v>11273</v>
      </c>
      <c r="I1062" s="127">
        <v>65017</v>
      </c>
      <c r="J1062" s="127">
        <v>13752</v>
      </c>
      <c r="K1062" s="127">
        <v>40156</v>
      </c>
      <c r="L1062" s="127">
        <v>11109</v>
      </c>
      <c r="M1062" s="127">
        <v>61731</v>
      </c>
      <c r="N1062" s="127">
        <v>12146</v>
      </c>
      <c r="O1062" s="127">
        <v>38974</v>
      </c>
      <c r="P1062" s="127">
        <v>10611</v>
      </c>
    </row>
    <row r="1063" spans="1:16" x14ac:dyDescent="0.25">
      <c r="A1063" s="125" t="s">
        <v>1961</v>
      </c>
      <c r="B1063" s="126" t="s">
        <v>919</v>
      </c>
      <c r="C1063" s="126" t="s">
        <v>2006</v>
      </c>
      <c r="D1063" s="125" t="s">
        <v>919</v>
      </c>
      <c r="E1063" s="127">
        <v>1969</v>
      </c>
      <c r="F1063" s="127">
        <v>442</v>
      </c>
      <c r="G1063" s="127">
        <v>1395</v>
      </c>
      <c r="H1063" s="127">
        <v>132</v>
      </c>
      <c r="I1063" s="127">
        <v>1985</v>
      </c>
      <c r="J1063" s="127">
        <v>440</v>
      </c>
      <c r="K1063" s="127">
        <v>1417</v>
      </c>
      <c r="L1063" s="127">
        <v>128</v>
      </c>
      <c r="M1063" s="127">
        <v>1851</v>
      </c>
      <c r="N1063" s="127">
        <v>365</v>
      </c>
      <c r="O1063" s="127">
        <v>1364</v>
      </c>
      <c r="P1063" s="127">
        <v>122</v>
      </c>
    </row>
    <row r="1064" spans="1:16" x14ac:dyDescent="0.25">
      <c r="A1064" s="125" t="s">
        <v>1961</v>
      </c>
      <c r="B1064" s="126" t="s">
        <v>919</v>
      </c>
      <c r="C1064" s="126" t="s">
        <v>2357</v>
      </c>
      <c r="D1064" s="125" t="s">
        <v>2357</v>
      </c>
      <c r="E1064" s="127">
        <v>3</v>
      </c>
      <c r="F1064" s="127">
        <v>0</v>
      </c>
      <c r="G1064" s="127">
        <v>0</v>
      </c>
      <c r="H1064" s="127">
        <v>3</v>
      </c>
      <c r="I1064" s="127">
        <v>8</v>
      </c>
      <c r="J1064" s="127">
        <v>0</v>
      </c>
      <c r="K1064" s="127">
        <v>5</v>
      </c>
      <c r="L1064" s="127">
        <v>3</v>
      </c>
      <c r="M1064" s="127">
        <v>2</v>
      </c>
      <c r="N1064" s="127">
        <v>0</v>
      </c>
      <c r="O1064" s="127">
        <v>0</v>
      </c>
      <c r="P1064" s="127">
        <v>2</v>
      </c>
    </row>
    <row r="1065" spans="1:16" x14ac:dyDescent="0.25">
      <c r="A1065" s="125" t="s">
        <v>2011</v>
      </c>
      <c r="B1065" s="126" t="s">
        <v>2012</v>
      </c>
      <c r="C1065" s="126" t="s">
        <v>2015</v>
      </c>
      <c r="D1065" s="125" t="s">
        <v>2016</v>
      </c>
      <c r="E1065" s="127">
        <v>1046</v>
      </c>
      <c r="F1065" s="127">
        <v>209</v>
      </c>
      <c r="G1065" s="127">
        <v>745</v>
      </c>
      <c r="H1065" s="127">
        <v>92</v>
      </c>
      <c r="I1065" s="127">
        <v>1085</v>
      </c>
      <c r="J1065" s="127">
        <v>211</v>
      </c>
      <c r="K1065" s="127">
        <v>782</v>
      </c>
      <c r="L1065" s="127">
        <v>92</v>
      </c>
      <c r="M1065" s="127">
        <v>1080</v>
      </c>
      <c r="N1065" s="127">
        <v>210</v>
      </c>
      <c r="O1065" s="127">
        <v>777</v>
      </c>
      <c r="P1065" s="127">
        <v>93</v>
      </c>
    </row>
    <row r="1066" spans="1:16" x14ac:dyDescent="0.25">
      <c r="A1066" s="125" t="s">
        <v>2011</v>
      </c>
      <c r="B1066" s="126" t="s">
        <v>2012</v>
      </c>
      <c r="C1066" s="126" t="s">
        <v>2017</v>
      </c>
      <c r="D1066" s="125" t="s">
        <v>2018</v>
      </c>
      <c r="E1066" s="127">
        <v>718</v>
      </c>
      <c r="F1066" s="127">
        <v>152</v>
      </c>
      <c r="G1066" s="127">
        <v>415</v>
      </c>
      <c r="H1066" s="127">
        <v>151</v>
      </c>
      <c r="I1066" s="127">
        <v>719</v>
      </c>
      <c r="J1066" s="127">
        <v>158</v>
      </c>
      <c r="K1066" s="127">
        <v>420</v>
      </c>
      <c r="L1066" s="127">
        <v>141</v>
      </c>
      <c r="M1066" s="127">
        <v>728</v>
      </c>
      <c r="N1066" s="127">
        <v>154</v>
      </c>
      <c r="O1066" s="127">
        <v>418</v>
      </c>
      <c r="P1066" s="127">
        <v>156</v>
      </c>
    </row>
    <row r="1067" spans="1:16" x14ac:dyDescent="0.25">
      <c r="A1067" s="125" t="s">
        <v>2011</v>
      </c>
      <c r="B1067" s="126" t="s">
        <v>2012</v>
      </c>
      <c r="C1067" s="126" t="s">
        <v>2019</v>
      </c>
      <c r="D1067" s="125" t="s">
        <v>2020</v>
      </c>
      <c r="E1067" s="127">
        <v>615</v>
      </c>
      <c r="F1067" s="127">
        <v>178</v>
      </c>
      <c r="G1067" s="127">
        <v>347</v>
      </c>
      <c r="H1067" s="127">
        <v>90</v>
      </c>
      <c r="I1067" s="127">
        <v>628</v>
      </c>
      <c r="J1067" s="127">
        <v>180</v>
      </c>
      <c r="K1067" s="127">
        <v>363</v>
      </c>
      <c r="L1067" s="127">
        <v>85</v>
      </c>
      <c r="M1067" s="127">
        <v>610</v>
      </c>
      <c r="N1067" s="127">
        <v>174</v>
      </c>
      <c r="O1067" s="127">
        <v>345</v>
      </c>
      <c r="P1067" s="127">
        <v>91</v>
      </c>
    </row>
    <row r="1068" spans="1:16" x14ac:dyDescent="0.25">
      <c r="A1068" s="125" t="s">
        <v>2011</v>
      </c>
      <c r="B1068" s="126" t="s">
        <v>2012</v>
      </c>
      <c r="C1068" s="126" t="s">
        <v>2021</v>
      </c>
      <c r="D1068" s="125" t="s">
        <v>2022</v>
      </c>
      <c r="E1068" s="127">
        <v>459</v>
      </c>
      <c r="F1068" s="127">
        <v>250</v>
      </c>
      <c r="G1068" s="127">
        <v>42</v>
      </c>
      <c r="H1068" s="127">
        <v>167</v>
      </c>
      <c r="I1068" s="127">
        <v>467</v>
      </c>
      <c r="J1068" s="127">
        <v>247</v>
      </c>
      <c r="K1068" s="127">
        <v>51</v>
      </c>
      <c r="L1068" s="127">
        <v>169</v>
      </c>
      <c r="M1068" s="127">
        <v>460</v>
      </c>
      <c r="N1068" s="127">
        <v>244</v>
      </c>
      <c r="O1068" s="127">
        <v>47</v>
      </c>
      <c r="P1068" s="127">
        <v>169</v>
      </c>
    </row>
    <row r="1069" spans="1:16" x14ac:dyDescent="0.25">
      <c r="A1069" s="125" t="s">
        <v>2011</v>
      </c>
      <c r="B1069" s="126" t="s">
        <v>2012</v>
      </c>
      <c r="C1069" s="126" t="s">
        <v>2023</v>
      </c>
      <c r="D1069" s="125" t="s">
        <v>2024</v>
      </c>
      <c r="E1069" s="127">
        <v>1152</v>
      </c>
      <c r="F1069" s="127">
        <v>335</v>
      </c>
      <c r="G1069" s="127">
        <v>623</v>
      </c>
      <c r="H1069" s="127">
        <v>194</v>
      </c>
      <c r="I1069" s="127">
        <v>1111</v>
      </c>
      <c r="J1069" s="127">
        <v>329</v>
      </c>
      <c r="K1069" s="127">
        <v>589</v>
      </c>
      <c r="L1069" s="127">
        <v>193</v>
      </c>
      <c r="M1069" s="127">
        <v>1111</v>
      </c>
      <c r="N1069" s="127">
        <v>327</v>
      </c>
      <c r="O1069" s="127">
        <v>569</v>
      </c>
      <c r="P1069" s="127">
        <v>215</v>
      </c>
    </row>
    <row r="1070" spans="1:16" x14ac:dyDescent="0.25">
      <c r="A1070" s="125" t="s">
        <v>2011</v>
      </c>
      <c r="B1070" s="126" t="s">
        <v>2012</v>
      </c>
      <c r="C1070" s="126" t="s">
        <v>2025</v>
      </c>
      <c r="D1070" s="125" t="s">
        <v>2026</v>
      </c>
      <c r="E1070" s="127">
        <v>841</v>
      </c>
      <c r="F1070" s="127">
        <v>474</v>
      </c>
      <c r="G1070" s="127">
        <v>252</v>
      </c>
      <c r="H1070" s="127">
        <v>115</v>
      </c>
      <c r="I1070" s="127">
        <v>822</v>
      </c>
      <c r="J1070" s="127">
        <v>475</v>
      </c>
      <c r="K1070" s="127">
        <v>224</v>
      </c>
      <c r="L1070" s="127">
        <v>123</v>
      </c>
      <c r="M1070" s="127">
        <v>846</v>
      </c>
      <c r="N1070" s="127">
        <v>477</v>
      </c>
      <c r="O1070" s="127">
        <v>240</v>
      </c>
      <c r="P1070" s="127">
        <v>129</v>
      </c>
    </row>
    <row r="1071" spans="1:16" x14ac:dyDescent="0.25">
      <c r="A1071" s="125" t="s">
        <v>2011</v>
      </c>
      <c r="B1071" s="126" t="s">
        <v>2012</v>
      </c>
      <c r="C1071" s="126" t="s">
        <v>2027</v>
      </c>
      <c r="D1071" s="125" t="s">
        <v>2028</v>
      </c>
      <c r="E1071" s="127">
        <v>1730</v>
      </c>
      <c r="F1071" s="127">
        <v>485</v>
      </c>
      <c r="G1071" s="127">
        <v>824</v>
      </c>
      <c r="H1071" s="127">
        <v>421</v>
      </c>
      <c r="I1071" s="127">
        <v>1686</v>
      </c>
      <c r="J1071" s="127">
        <v>486</v>
      </c>
      <c r="K1071" s="127">
        <v>789</v>
      </c>
      <c r="L1071" s="127">
        <v>411</v>
      </c>
      <c r="M1071" s="127">
        <v>1754</v>
      </c>
      <c r="N1071" s="127">
        <v>509</v>
      </c>
      <c r="O1071" s="127">
        <v>836</v>
      </c>
      <c r="P1071" s="127">
        <v>409</v>
      </c>
    </row>
    <row r="1072" spans="1:16" x14ac:dyDescent="0.25">
      <c r="A1072" s="125" t="s">
        <v>2011</v>
      </c>
      <c r="B1072" s="126" t="s">
        <v>2012</v>
      </c>
      <c r="C1072" s="126" t="s">
        <v>2029</v>
      </c>
      <c r="D1072" s="125" t="s">
        <v>2030</v>
      </c>
      <c r="E1072" s="127">
        <v>1189</v>
      </c>
      <c r="F1072" s="127">
        <v>352</v>
      </c>
      <c r="G1072" s="127">
        <v>522</v>
      </c>
      <c r="H1072" s="127">
        <v>315</v>
      </c>
      <c r="I1072" s="127">
        <v>1175</v>
      </c>
      <c r="J1072" s="127">
        <v>347</v>
      </c>
      <c r="K1072" s="127">
        <v>509</v>
      </c>
      <c r="L1072" s="127">
        <v>319</v>
      </c>
      <c r="M1072" s="127">
        <v>1140</v>
      </c>
      <c r="N1072" s="127">
        <v>348</v>
      </c>
      <c r="O1072" s="127">
        <v>497</v>
      </c>
      <c r="P1072" s="127">
        <v>295</v>
      </c>
    </row>
    <row r="1073" spans="1:16" x14ac:dyDescent="0.25">
      <c r="A1073" s="125" t="s">
        <v>2011</v>
      </c>
      <c r="B1073" s="126" t="s">
        <v>2012</v>
      </c>
      <c r="C1073" s="126" t="s">
        <v>2031</v>
      </c>
      <c r="D1073" s="125" t="s">
        <v>2032</v>
      </c>
      <c r="E1073" s="127">
        <v>250</v>
      </c>
      <c r="F1073" s="127">
        <v>121</v>
      </c>
      <c r="G1073" s="127">
        <v>63</v>
      </c>
      <c r="H1073" s="127">
        <v>66</v>
      </c>
      <c r="I1073" s="127">
        <v>283</v>
      </c>
      <c r="J1073" s="127">
        <v>122</v>
      </c>
      <c r="K1073" s="127">
        <v>93</v>
      </c>
      <c r="L1073" s="127">
        <v>68</v>
      </c>
      <c r="M1073" s="127">
        <v>326</v>
      </c>
      <c r="N1073" s="127">
        <v>181</v>
      </c>
      <c r="O1073" s="127">
        <v>77</v>
      </c>
      <c r="P1073" s="127">
        <v>68</v>
      </c>
    </row>
    <row r="1074" spans="1:16" x14ac:dyDescent="0.25">
      <c r="A1074" s="125" t="s">
        <v>2011</v>
      </c>
      <c r="B1074" s="126" t="s">
        <v>2012</v>
      </c>
      <c r="C1074" s="126" t="s">
        <v>2033</v>
      </c>
      <c r="D1074" s="125" t="s">
        <v>2034</v>
      </c>
      <c r="E1074" s="127">
        <v>4407</v>
      </c>
      <c r="F1074" s="127">
        <v>1501</v>
      </c>
      <c r="G1074" s="127">
        <v>2002</v>
      </c>
      <c r="H1074" s="127">
        <v>904</v>
      </c>
      <c r="I1074" s="127">
        <v>4438</v>
      </c>
      <c r="J1074" s="127">
        <v>1588</v>
      </c>
      <c r="K1074" s="127">
        <v>1935</v>
      </c>
      <c r="L1074" s="127">
        <v>915</v>
      </c>
      <c r="M1074" s="127">
        <v>4619</v>
      </c>
      <c r="N1074" s="127">
        <v>1657</v>
      </c>
      <c r="O1074" s="127">
        <v>2039</v>
      </c>
      <c r="P1074" s="127">
        <v>923</v>
      </c>
    </row>
    <row r="1075" spans="1:16" x14ac:dyDescent="0.25">
      <c r="A1075" s="125" t="s">
        <v>2011</v>
      </c>
      <c r="B1075" s="126" t="s">
        <v>2012</v>
      </c>
      <c r="C1075" s="126" t="s">
        <v>2035</v>
      </c>
      <c r="D1075" s="125" t="s">
        <v>2036</v>
      </c>
      <c r="E1075" s="127">
        <v>543</v>
      </c>
      <c r="F1075" s="127">
        <v>241</v>
      </c>
      <c r="G1075" s="127">
        <v>191</v>
      </c>
      <c r="H1075" s="127">
        <v>111</v>
      </c>
      <c r="I1075" s="127">
        <v>539</v>
      </c>
      <c r="J1075" s="127">
        <v>245</v>
      </c>
      <c r="K1075" s="127">
        <v>211</v>
      </c>
      <c r="L1075" s="127">
        <v>83</v>
      </c>
      <c r="M1075" s="127">
        <v>518</v>
      </c>
      <c r="N1075" s="127">
        <v>248</v>
      </c>
      <c r="O1075" s="127">
        <v>199</v>
      </c>
      <c r="P1075" s="127">
        <v>71</v>
      </c>
    </row>
    <row r="1076" spans="1:16" x14ac:dyDescent="0.25">
      <c r="A1076" s="125" t="s">
        <v>2011</v>
      </c>
      <c r="B1076" s="126" t="s">
        <v>2012</v>
      </c>
      <c r="C1076" s="126" t="s">
        <v>2037</v>
      </c>
      <c r="D1076" s="125" t="s">
        <v>2038</v>
      </c>
      <c r="E1076" s="127">
        <v>1069</v>
      </c>
      <c r="F1076" s="127">
        <v>636</v>
      </c>
      <c r="G1076" s="127">
        <v>260</v>
      </c>
      <c r="H1076" s="127">
        <v>173</v>
      </c>
      <c r="I1076" s="127">
        <v>1082</v>
      </c>
      <c r="J1076" s="127">
        <v>641</v>
      </c>
      <c r="K1076" s="127">
        <v>263</v>
      </c>
      <c r="L1076" s="127">
        <v>178</v>
      </c>
      <c r="M1076" s="127">
        <v>1055</v>
      </c>
      <c r="N1076" s="127">
        <v>646</v>
      </c>
      <c r="O1076" s="127">
        <v>230</v>
      </c>
      <c r="P1076" s="127">
        <v>179</v>
      </c>
    </row>
    <row r="1077" spans="1:16" x14ac:dyDescent="0.25">
      <c r="A1077" s="125" t="s">
        <v>2011</v>
      </c>
      <c r="B1077" s="126" t="s">
        <v>2012</v>
      </c>
      <c r="C1077" s="126" t="s">
        <v>2039</v>
      </c>
      <c r="D1077" s="125" t="s">
        <v>2040</v>
      </c>
      <c r="E1077" s="127">
        <v>463</v>
      </c>
      <c r="F1077" s="127">
        <v>292</v>
      </c>
      <c r="G1077" s="127">
        <v>83</v>
      </c>
      <c r="H1077" s="127">
        <v>88</v>
      </c>
      <c r="I1077" s="127">
        <v>452</v>
      </c>
      <c r="J1077" s="127">
        <v>295</v>
      </c>
      <c r="K1077" s="127">
        <v>62</v>
      </c>
      <c r="L1077" s="127">
        <v>95</v>
      </c>
      <c r="M1077" s="127">
        <v>440</v>
      </c>
      <c r="N1077" s="127">
        <v>294</v>
      </c>
      <c r="O1077" s="127">
        <v>56</v>
      </c>
      <c r="P1077" s="127">
        <v>90</v>
      </c>
    </row>
    <row r="1078" spans="1:16" x14ac:dyDescent="0.25">
      <c r="A1078" s="125" t="s">
        <v>2011</v>
      </c>
      <c r="B1078" s="126" t="s">
        <v>2012</v>
      </c>
      <c r="C1078" s="126" t="s">
        <v>2041</v>
      </c>
      <c r="D1078" s="125" t="s">
        <v>2042</v>
      </c>
      <c r="E1078" s="127">
        <v>316</v>
      </c>
      <c r="F1078" s="127">
        <v>177</v>
      </c>
      <c r="G1078" s="127">
        <v>44</v>
      </c>
      <c r="H1078" s="127">
        <v>95</v>
      </c>
      <c r="I1078" s="127">
        <v>315</v>
      </c>
      <c r="J1078" s="127">
        <v>175</v>
      </c>
      <c r="K1078" s="127">
        <v>43</v>
      </c>
      <c r="L1078" s="127">
        <v>97</v>
      </c>
      <c r="M1078" s="127">
        <v>309</v>
      </c>
      <c r="N1078" s="127">
        <v>174</v>
      </c>
      <c r="O1078" s="127">
        <v>40</v>
      </c>
      <c r="P1078" s="127">
        <v>95</v>
      </c>
    </row>
    <row r="1079" spans="1:16" x14ac:dyDescent="0.25">
      <c r="A1079" s="125" t="s">
        <v>2011</v>
      </c>
      <c r="B1079" s="126" t="s">
        <v>2012</v>
      </c>
      <c r="C1079" s="126" t="s">
        <v>2043</v>
      </c>
      <c r="D1079" s="125" t="s">
        <v>2044</v>
      </c>
      <c r="E1079" s="127">
        <v>11753</v>
      </c>
      <c r="F1079" s="127">
        <v>2570</v>
      </c>
      <c r="G1079" s="127">
        <v>6094</v>
      </c>
      <c r="H1079" s="127">
        <v>3089</v>
      </c>
      <c r="I1079" s="127">
        <v>11824</v>
      </c>
      <c r="J1079" s="127">
        <v>2662</v>
      </c>
      <c r="K1079" s="127">
        <v>6071</v>
      </c>
      <c r="L1079" s="127">
        <v>3091</v>
      </c>
      <c r="M1079" s="127">
        <v>11826</v>
      </c>
      <c r="N1079" s="127">
        <v>2578</v>
      </c>
      <c r="O1079" s="127">
        <v>6211</v>
      </c>
      <c r="P1079" s="127">
        <v>3037</v>
      </c>
    </row>
    <row r="1080" spans="1:16" x14ac:dyDescent="0.25">
      <c r="A1080" s="125" t="s">
        <v>2011</v>
      </c>
      <c r="B1080" s="126" t="s">
        <v>2012</v>
      </c>
      <c r="C1080" s="126" t="s">
        <v>2045</v>
      </c>
      <c r="D1080" s="125" t="s">
        <v>2046</v>
      </c>
      <c r="E1080" s="127">
        <v>411</v>
      </c>
      <c r="F1080" s="127">
        <v>239</v>
      </c>
      <c r="G1080" s="127">
        <v>104</v>
      </c>
      <c r="H1080" s="127">
        <v>68</v>
      </c>
      <c r="I1080" s="127">
        <v>401</v>
      </c>
      <c r="J1080" s="127">
        <v>237</v>
      </c>
      <c r="K1080" s="127">
        <v>95</v>
      </c>
      <c r="L1080" s="127">
        <v>69</v>
      </c>
      <c r="M1080" s="127">
        <v>401</v>
      </c>
      <c r="N1080" s="127">
        <v>242</v>
      </c>
      <c r="O1080" s="127">
        <v>94</v>
      </c>
      <c r="P1080" s="127">
        <v>65</v>
      </c>
    </row>
    <row r="1081" spans="1:16" x14ac:dyDescent="0.25">
      <c r="A1081" s="125" t="s">
        <v>2011</v>
      </c>
      <c r="B1081" s="126" t="s">
        <v>2012</v>
      </c>
      <c r="C1081" s="126" t="s">
        <v>2047</v>
      </c>
      <c r="D1081" s="125" t="s">
        <v>2048</v>
      </c>
      <c r="E1081" s="127">
        <v>1708</v>
      </c>
      <c r="F1081" s="127">
        <v>395</v>
      </c>
      <c r="G1081" s="127">
        <v>808</v>
      </c>
      <c r="H1081" s="127">
        <v>505</v>
      </c>
      <c r="I1081" s="127">
        <v>1641</v>
      </c>
      <c r="J1081" s="127">
        <v>392</v>
      </c>
      <c r="K1081" s="127">
        <v>756</v>
      </c>
      <c r="L1081" s="127">
        <v>493</v>
      </c>
      <c r="M1081" s="127">
        <v>1608</v>
      </c>
      <c r="N1081" s="127">
        <v>394</v>
      </c>
      <c r="O1081" s="127">
        <v>733</v>
      </c>
      <c r="P1081" s="127">
        <v>481</v>
      </c>
    </row>
    <row r="1082" spans="1:16" x14ac:dyDescent="0.25">
      <c r="A1082" s="125" t="s">
        <v>2011</v>
      </c>
      <c r="B1082" s="126" t="s">
        <v>2012</v>
      </c>
      <c r="C1082" s="126" t="s">
        <v>2049</v>
      </c>
      <c r="D1082" s="125" t="s">
        <v>2050</v>
      </c>
      <c r="E1082" s="127">
        <v>2084</v>
      </c>
      <c r="F1082" s="127">
        <v>731</v>
      </c>
      <c r="G1082" s="127">
        <v>698</v>
      </c>
      <c r="H1082" s="127">
        <v>655</v>
      </c>
      <c r="I1082" s="127">
        <v>2176</v>
      </c>
      <c r="J1082" s="127">
        <v>842</v>
      </c>
      <c r="K1082" s="127">
        <v>710</v>
      </c>
      <c r="L1082" s="127">
        <v>624</v>
      </c>
      <c r="M1082" s="127">
        <v>2117</v>
      </c>
      <c r="N1082" s="127">
        <v>832</v>
      </c>
      <c r="O1082" s="127">
        <v>663</v>
      </c>
      <c r="P1082" s="127">
        <v>622</v>
      </c>
    </row>
    <row r="1083" spans="1:16" x14ac:dyDescent="0.25">
      <c r="A1083" s="125" t="s">
        <v>2011</v>
      </c>
      <c r="B1083" s="126" t="s">
        <v>2012</v>
      </c>
      <c r="C1083" s="126" t="s">
        <v>2051</v>
      </c>
      <c r="D1083" s="126" t="s">
        <v>2052</v>
      </c>
      <c r="E1083" s="127">
        <v>2258</v>
      </c>
      <c r="F1083" s="127">
        <v>631</v>
      </c>
      <c r="G1083" s="127">
        <v>1077</v>
      </c>
      <c r="H1083" s="127">
        <v>550</v>
      </c>
      <c r="I1083" s="127">
        <v>2646</v>
      </c>
      <c r="J1083" s="127">
        <v>712</v>
      </c>
      <c r="K1083" s="127">
        <v>1370</v>
      </c>
      <c r="L1083" s="127">
        <v>564</v>
      </c>
      <c r="M1083" s="127">
        <v>2698</v>
      </c>
      <c r="N1083" s="127">
        <v>697</v>
      </c>
      <c r="O1083" s="127">
        <v>1438</v>
      </c>
      <c r="P1083" s="127">
        <v>563</v>
      </c>
    </row>
    <row r="1084" spans="1:16" x14ac:dyDescent="0.25">
      <c r="A1084" s="125" t="s">
        <v>2011</v>
      </c>
      <c r="B1084" s="126" t="s">
        <v>2012</v>
      </c>
      <c r="C1084" s="126" t="s">
        <v>2053</v>
      </c>
      <c r="D1084" s="125" t="s">
        <v>2054</v>
      </c>
      <c r="E1084" s="127">
        <v>380</v>
      </c>
      <c r="F1084" s="127">
        <v>167</v>
      </c>
      <c r="G1084" s="127">
        <v>84</v>
      </c>
      <c r="H1084" s="127">
        <v>129</v>
      </c>
      <c r="I1084" s="127">
        <v>432</v>
      </c>
      <c r="J1084" s="127">
        <v>170</v>
      </c>
      <c r="K1084" s="127">
        <v>137</v>
      </c>
      <c r="L1084" s="127">
        <v>125</v>
      </c>
      <c r="M1084" s="127">
        <v>446</v>
      </c>
      <c r="N1084" s="127">
        <v>165</v>
      </c>
      <c r="O1084" s="127">
        <v>151</v>
      </c>
      <c r="P1084" s="127">
        <v>130</v>
      </c>
    </row>
    <row r="1085" spans="1:16" x14ac:dyDescent="0.25">
      <c r="A1085" s="125" t="s">
        <v>2011</v>
      </c>
      <c r="B1085" s="126" t="s">
        <v>2012</v>
      </c>
      <c r="C1085" s="126" t="s">
        <v>2055</v>
      </c>
      <c r="D1085" s="125" t="s">
        <v>2056</v>
      </c>
      <c r="E1085" s="127">
        <v>3531</v>
      </c>
      <c r="F1085" s="127">
        <v>778</v>
      </c>
      <c r="G1085" s="127">
        <v>1701</v>
      </c>
      <c r="H1085" s="127">
        <v>1052</v>
      </c>
      <c r="I1085" s="127">
        <v>3588</v>
      </c>
      <c r="J1085" s="127">
        <v>778</v>
      </c>
      <c r="K1085" s="127">
        <v>1759</v>
      </c>
      <c r="L1085" s="127">
        <v>1051</v>
      </c>
      <c r="M1085" s="127">
        <v>3661</v>
      </c>
      <c r="N1085" s="127">
        <v>767</v>
      </c>
      <c r="O1085" s="127">
        <v>1860</v>
      </c>
      <c r="P1085" s="127">
        <v>1034</v>
      </c>
    </row>
    <row r="1086" spans="1:16" x14ac:dyDescent="0.25">
      <c r="A1086" s="125" t="s">
        <v>2011</v>
      </c>
      <c r="B1086" s="126" t="s">
        <v>2012</v>
      </c>
      <c r="C1086" s="126" t="s">
        <v>2013</v>
      </c>
      <c r="D1086" s="125" t="s">
        <v>2014</v>
      </c>
      <c r="E1086" s="127">
        <v>184180</v>
      </c>
      <c r="F1086" s="127">
        <v>31491</v>
      </c>
      <c r="G1086" s="127">
        <v>120804</v>
      </c>
      <c r="H1086" s="127">
        <v>31885</v>
      </c>
      <c r="I1086" s="127">
        <v>187650</v>
      </c>
      <c r="J1086" s="127">
        <v>34254</v>
      </c>
      <c r="K1086" s="127">
        <v>121208</v>
      </c>
      <c r="L1086" s="127">
        <v>32188</v>
      </c>
      <c r="M1086" s="127">
        <v>186125</v>
      </c>
      <c r="N1086" s="127">
        <v>33198</v>
      </c>
      <c r="O1086" s="127">
        <v>120803</v>
      </c>
      <c r="P1086" s="127">
        <v>32124</v>
      </c>
    </row>
    <row r="1087" spans="1:16" x14ac:dyDescent="0.25">
      <c r="A1087" s="125" t="s">
        <v>2011</v>
      </c>
      <c r="B1087" s="126" t="s">
        <v>2012</v>
      </c>
      <c r="C1087" s="126" t="s">
        <v>2057</v>
      </c>
      <c r="D1087" s="125" t="s">
        <v>2058</v>
      </c>
      <c r="E1087" s="127">
        <v>582</v>
      </c>
      <c r="F1087" s="127">
        <v>277</v>
      </c>
      <c r="G1087" s="127">
        <v>109</v>
      </c>
      <c r="H1087" s="127">
        <v>196</v>
      </c>
      <c r="I1087" s="127">
        <v>581</v>
      </c>
      <c r="J1087" s="127">
        <v>275</v>
      </c>
      <c r="K1087" s="127">
        <v>108</v>
      </c>
      <c r="L1087" s="127">
        <v>198</v>
      </c>
      <c r="M1087" s="127">
        <v>563</v>
      </c>
      <c r="N1087" s="127">
        <v>274</v>
      </c>
      <c r="O1087" s="127">
        <v>96</v>
      </c>
      <c r="P1087" s="127">
        <v>193</v>
      </c>
    </row>
    <row r="1088" spans="1:16" x14ac:dyDescent="0.25">
      <c r="A1088" s="125" t="s">
        <v>2011</v>
      </c>
      <c r="B1088" s="126" t="s">
        <v>2012</v>
      </c>
      <c r="C1088" s="126" t="s">
        <v>2059</v>
      </c>
      <c r="D1088" s="125" t="s">
        <v>2060</v>
      </c>
      <c r="E1088" s="127">
        <v>1973</v>
      </c>
      <c r="F1088" s="127">
        <v>504</v>
      </c>
      <c r="G1088" s="127">
        <v>996</v>
      </c>
      <c r="H1088" s="127">
        <v>473</v>
      </c>
      <c r="I1088" s="127">
        <v>1962</v>
      </c>
      <c r="J1088" s="127">
        <v>487</v>
      </c>
      <c r="K1088" s="127">
        <v>991</v>
      </c>
      <c r="L1088" s="127">
        <v>484</v>
      </c>
      <c r="M1088" s="127">
        <v>1922</v>
      </c>
      <c r="N1088" s="127">
        <v>489</v>
      </c>
      <c r="O1088" s="127">
        <v>980</v>
      </c>
      <c r="P1088" s="127">
        <v>453</v>
      </c>
    </row>
    <row r="1089" spans="1:16" x14ac:dyDescent="0.25">
      <c r="A1089" s="125" t="s">
        <v>2011</v>
      </c>
      <c r="B1089" s="126" t="s">
        <v>2012</v>
      </c>
      <c r="C1089" s="126" t="s">
        <v>2061</v>
      </c>
      <c r="D1089" s="125" t="s">
        <v>2062</v>
      </c>
      <c r="E1089" s="127">
        <v>4390</v>
      </c>
      <c r="F1089" s="127">
        <v>1034</v>
      </c>
      <c r="G1089" s="127">
        <v>2373</v>
      </c>
      <c r="H1089" s="127">
        <v>983</v>
      </c>
      <c r="I1089" s="127">
        <v>4492</v>
      </c>
      <c r="J1089" s="127">
        <v>1093</v>
      </c>
      <c r="K1089" s="127">
        <v>2382</v>
      </c>
      <c r="L1089" s="127">
        <v>1017</v>
      </c>
      <c r="M1089" s="127">
        <v>4478</v>
      </c>
      <c r="N1089" s="127">
        <v>1121</v>
      </c>
      <c r="O1089" s="127">
        <v>2367</v>
      </c>
      <c r="P1089" s="127">
        <v>990</v>
      </c>
    </row>
    <row r="1090" spans="1:16" x14ac:dyDescent="0.25">
      <c r="A1090" s="125" t="s">
        <v>2011</v>
      </c>
      <c r="B1090" s="126" t="s">
        <v>2012</v>
      </c>
      <c r="C1090" s="126" t="s">
        <v>2065</v>
      </c>
      <c r="D1090" s="125" t="s">
        <v>2066</v>
      </c>
      <c r="E1090" s="127">
        <v>4551</v>
      </c>
      <c r="F1090" s="127">
        <v>1332</v>
      </c>
      <c r="G1090" s="127">
        <v>1912</v>
      </c>
      <c r="H1090" s="127">
        <v>1307</v>
      </c>
      <c r="I1090" s="127">
        <v>4641</v>
      </c>
      <c r="J1090" s="127">
        <v>1369</v>
      </c>
      <c r="K1090" s="127">
        <v>1918</v>
      </c>
      <c r="L1090" s="127">
        <v>1354</v>
      </c>
      <c r="M1090" s="127">
        <v>4579</v>
      </c>
      <c r="N1090" s="127">
        <v>1332</v>
      </c>
      <c r="O1090" s="127">
        <v>1906</v>
      </c>
      <c r="P1090" s="127">
        <v>1341</v>
      </c>
    </row>
    <row r="1091" spans="1:16" x14ac:dyDescent="0.25">
      <c r="A1091" s="125" t="s">
        <v>2011</v>
      </c>
      <c r="B1091" s="126" t="s">
        <v>2012</v>
      </c>
      <c r="C1091" s="126" t="s">
        <v>2067</v>
      </c>
      <c r="D1091" s="126" t="s">
        <v>2068</v>
      </c>
      <c r="E1091" s="127">
        <v>355</v>
      </c>
      <c r="F1091" s="127">
        <v>131</v>
      </c>
      <c r="G1091" s="127">
        <v>178</v>
      </c>
      <c r="H1091" s="127">
        <v>46</v>
      </c>
      <c r="I1091" s="127">
        <v>334</v>
      </c>
      <c r="J1091" s="127">
        <v>128</v>
      </c>
      <c r="K1091" s="127">
        <v>161</v>
      </c>
      <c r="L1091" s="127">
        <v>45</v>
      </c>
      <c r="M1091" s="127">
        <v>322</v>
      </c>
      <c r="N1091" s="127">
        <v>126</v>
      </c>
      <c r="O1091" s="127">
        <v>149</v>
      </c>
      <c r="P1091" s="127">
        <v>47</v>
      </c>
    </row>
    <row r="1092" spans="1:16" x14ac:dyDescent="0.25">
      <c r="A1092" s="125" t="s">
        <v>2011</v>
      </c>
      <c r="B1092" s="126" t="s">
        <v>2012</v>
      </c>
      <c r="C1092" s="126" t="s">
        <v>2069</v>
      </c>
      <c r="D1092" s="125" t="s">
        <v>2070</v>
      </c>
      <c r="E1092" s="127">
        <v>722</v>
      </c>
      <c r="F1092" s="127">
        <v>329</v>
      </c>
      <c r="G1092" s="127">
        <v>183</v>
      </c>
      <c r="H1092" s="127">
        <v>210</v>
      </c>
      <c r="I1092" s="127">
        <v>724</v>
      </c>
      <c r="J1092" s="127">
        <v>330</v>
      </c>
      <c r="K1092" s="127">
        <v>173</v>
      </c>
      <c r="L1092" s="127">
        <v>221</v>
      </c>
      <c r="M1092" s="127">
        <v>711</v>
      </c>
      <c r="N1092" s="127">
        <v>335</v>
      </c>
      <c r="O1092" s="127">
        <v>157</v>
      </c>
      <c r="P1092" s="127">
        <v>219</v>
      </c>
    </row>
    <row r="1093" spans="1:16" x14ac:dyDescent="0.25">
      <c r="A1093" s="125" t="s">
        <v>2011</v>
      </c>
      <c r="B1093" s="126" t="s">
        <v>2012</v>
      </c>
      <c r="C1093" s="126" t="s">
        <v>2071</v>
      </c>
      <c r="D1093" s="125" t="s">
        <v>2072</v>
      </c>
      <c r="E1093" s="127">
        <v>1403</v>
      </c>
      <c r="F1093" s="127">
        <v>786</v>
      </c>
      <c r="G1093" s="127">
        <v>402</v>
      </c>
      <c r="H1093" s="127">
        <v>215</v>
      </c>
      <c r="I1093" s="127">
        <v>1369</v>
      </c>
      <c r="J1093" s="127">
        <v>782</v>
      </c>
      <c r="K1093" s="127">
        <v>391</v>
      </c>
      <c r="L1093" s="127">
        <v>196</v>
      </c>
      <c r="M1093" s="127">
        <v>1385</v>
      </c>
      <c r="N1093" s="127">
        <v>779</v>
      </c>
      <c r="O1093" s="127">
        <v>397</v>
      </c>
      <c r="P1093" s="127">
        <v>209</v>
      </c>
    </row>
    <row r="1094" spans="1:16" x14ac:dyDescent="0.25">
      <c r="A1094" s="125" t="s">
        <v>2011</v>
      </c>
      <c r="B1094" s="126" t="s">
        <v>2012</v>
      </c>
      <c r="C1094" s="126" t="s">
        <v>2073</v>
      </c>
      <c r="D1094" s="125" t="s">
        <v>2074</v>
      </c>
      <c r="E1094" s="127">
        <v>406</v>
      </c>
      <c r="F1094" s="127">
        <v>202</v>
      </c>
      <c r="G1094" s="127">
        <v>58</v>
      </c>
      <c r="H1094" s="127">
        <v>146</v>
      </c>
      <c r="I1094" s="127">
        <v>421</v>
      </c>
      <c r="J1094" s="127">
        <v>203</v>
      </c>
      <c r="K1094" s="127">
        <v>60</v>
      </c>
      <c r="L1094" s="127">
        <v>158</v>
      </c>
      <c r="M1094" s="127">
        <v>421</v>
      </c>
      <c r="N1094" s="127">
        <v>203</v>
      </c>
      <c r="O1094" s="127">
        <v>58</v>
      </c>
      <c r="P1094" s="127">
        <v>160</v>
      </c>
    </row>
    <row r="1095" spans="1:16" x14ac:dyDescent="0.25">
      <c r="A1095" s="125" t="s">
        <v>2011</v>
      </c>
      <c r="B1095" s="126" t="s">
        <v>2012</v>
      </c>
      <c r="C1095" s="126" t="s">
        <v>2075</v>
      </c>
      <c r="D1095" s="125" t="s">
        <v>2076</v>
      </c>
      <c r="E1095" s="127">
        <v>536</v>
      </c>
      <c r="F1095" s="127">
        <v>159</v>
      </c>
      <c r="G1095" s="127">
        <v>287</v>
      </c>
      <c r="H1095" s="127">
        <v>90</v>
      </c>
      <c r="I1095" s="127">
        <v>552</v>
      </c>
      <c r="J1095" s="127">
        <v>159</v>
      </c>
      <c r="K1095" s="127">
        <v>302</v>
      </c>
      <c r="L1095" s="127">
        <v>91</v>
      </c>
      <c r="M1095" s="127">
        <v>542</v>
      </c>
      <c r="N1095" s="127">
        <v>158</v>
      </c>
      <c r="O1095" s="127">
        <v>297</v>
      </c>
      <c r="P1095" s="127">
        <v>87</v>
      </c>
    </row>
    <row r="1096" spans="1:16" x14ac:dyDescent="0.25">
      <c r="A1096" s="125" t="s">
        <v>2011</v>
      </c>
      <c r="B1096" s="126" t="s">
        <v>2012</v>
      </c>
      <c r="C1096" s="126" t="s">
        <v>2077</v>
      </c>
      <c r="D1096" s="125" t="s">
        <v>2078</v>
      </c>
      <c r="E1096" s="127">
        <v>1553</v>
      </c>
      <c r="F1096" s="127">
        <v>619</v>
      </c>
      <c r="G1096" s="127">
        <v>554</v>
      </c>
      <c r="H1096" s="127">
        <v>380</v>
      </c>
      <c r="I1096" s="127">
        <v>1587</v>
      </c>
      <c r="J1096" s="127">
        <v>667</v>
      </c>
      <c r="K1096" s="127">
        <v>543</v>
      </c>
      <c r="L1096" s="127">
        <v>377</v>
      </c>
      <c r="M1096" s="127">
        <v>1605</v>
      </c>
      <c r="N1096" s="127">
        <v>730</v>
      </c>
      <c r="O1096" s="127">
        <v>483</v>
      </c>
      <c r="P1096" s="127">
        <v>392</v>
      </c>
    </row>
    <row r="1097" spans="1:16" x14ac:dyDescent="0.25">
      <c r="A1097" s="125" t="s">
        <v>2011</v>
      </c>
      <c r="B1097" s="126" t="s">
        <v>2012</v>
      </c>
      <c r="C1097" s="126" t="s">
        <v>2079</v>
      </c>
      <c r="D1097" s="125" t="s">
        <v>2080</v>
      </c>
      <c r="E1097" s="127">
        <v>585</v>
      </c>
      <c r="F1097" s="127">
        <v>164</v>
      </c>
      <c r="G1097" s="127">
        <v>261</v>
      </c>
      <c r="H1097" s="127">
        <v>160</v>
      </c>
      <c r="I1097" s="127">
        <v>587</v>
      </c>
      <c r="J1097" s="127">
        <v>160</v>
      </c>
      <c r="K1097" s="127">
        <v>263</v>
      </c>
      <c r="L1097" s="127">
        <v>164</v>
      </c>
      <c r="M1097" s="127">
        <v>636</v>
      </c>
      <c r="N1097" s="127">
        <v>227</v>
      </c>
      <c r="O1097" s="127">
        <v>263</v>
      </c>
      <c r="P1097" s="127">
        <v>146</v>
      </c>
    </row>
    <row r="1098" spans="1:16" x14ac:dyDescent="0.25">
      <c r="A1098" s="125" t="s">
        <v>2011</v>
      </c>
      <c r="B1098" s="126" t="s">
        <v>2012</v>
      </c>
      <c r="C1098" s="126" t="s">
        <v>2081</v>
      </c>
      <c r="D1098" s="125" t="s">
        <v>2082</v>
      </c>
      <c r="E1098" s="127">
        <v>2147</v>
      </c>
      <c r="F1098" s="127">
        <v>617</v>
      </c>
      <c r="G1098" s="127">
        <v>819</v>
      </c>
      <c r="H1098" s="127">
        <v>711</v>
      </c>
      <c r="I1098" s="127">
        <v>2228</v>
      </c>
      <c r="J1098" s="127">
        <v>618</v>
      </c>
      <c r="K1098" s="127">
        <v>873</v>
      </c>
      <c r="L1098" s="127">
        <v>737</v>
      </c>
      <c r="M1098" s="127">
        <v>2152</v>
      </c>
      <c r="N1098" s="127">
        <v>610</v>
      </c>
      <c r="O1098" s="127">
        <v>801</v>
      </c>
      <c r="P1098" s="127">
        <v>741</v>
      </c>
    </row>
    <row r="1099" spans="1:16" x14ac:dyDescent="0.25">
      <c r="A1099" s="125" t="s">
        <v>2011</v>
      </c>
      <c r="B1099" s="126" t="s">
        <v>2012</v>
      </c>
      <c r="C1099" s="126" t="s">
        <v>2083</v>
      </c>
      <c r="D1099" s="125" t="s">
        <v>2084</v>
      </c>
      <c r="E1099" s="127">
        <v>1136</v>
      </c>
      <c r="F1099" s="127">
        <v>732</v>
      </c>
      <c r="G1099" s="127">
        <v>194</v>
      </c>
      <c r="H1099" s="127">
        <v>210</v>
      </c>
      <c r="I1099" s="127">
        <v>1022</v>
      </c>
      <c r="J1099" s="127">
        <v>734</v>
      </c>
      <c r="K1099" s="127">
        <v>78</v>
      </c>
      <c r="L1099" s="127">
        <v>210</v>
      </c>
      <c r="M1099" s="127">
        <v>1021</v>
      </c>
      <c r="N1099" s="127">
        <v>730</v>
      </c>
      <c r="O1099" s="127">
        <v>87</v>
      </c>
      <c r="P1099" s="127">
        <v>204</v>
      </c>
    </row>
    <row r="1100" spans="1:16" x14ac:dyDescent="0.25">
      <c r="A1100" s="125" t="s">
        <v>2011</v>
      </c>
      <c r="B1100" s="126" t="s">
        <v>2012</v>
      </c>
      <c r="C1100" s="126" t="s">
        <v>2085</v>
      </c>
      <c r="D1100" s="125" t="s">
        <v>2086</v>
      </c>
      <c r="E1100" s="127">
        <v>292</v>
      </c>
      <c r="F1100" s="127">
        <v>157</v>
      </c>
      <c r="G1100" s="127">
        <v>59</v>
      </c>
      <c r="H1100" s="127">
        <v>76</v>
      </c>
      <c r="I1100" s="127">
        <v>289</v>
      </c>
      <c r="J1100" s="127">
        <v>155</v>
      </c>
      <c r="K1100" s="127">
        <v>60</v>
      </c>
      <c r="L1100" s="127">
        <v>74</v>
      </c>
      <c r="M1100" s="127">
        <v>281</v>
      </c>
      <c r="N1100" s="127">
        <v>156</v>
      </c>
      <c r="O1100" s="127">
        <v>64</v>
      </c>
      <c r="P1100" s="127">
        <v>61</v>
      </c>
    </row>
    <row r="1101" spans="1:16" x14ac:dyDescent="0.25">
      <c r="A1101" s="125" t="s">
        <v>2011</v>
      </c>
      <c r="B1101" s="126" t="s">
        <v>2012</v>
      </c>
      <c r="C1101" s="126" t="s">
        <v>2087</v>
      </c>
      <c r="D1101" s="125" t="s">
        <v>2088</v>
      </c>
      <c r="E1101" s="127">
        <v>864</v>
      </c>
      <c r="F1101" s="127">
        <v>482</v>
      </c>
      <c r="G1101" s="127">
        <v>169</v>
      </c>
      <c r="H1101" s="127">
        <v>213</v>
      </c>
      <c r="I1101" s="127">
        <v>1062</v>
      </c>
      <c r="J1101" s="127">
        <v>681</v>
      </c>
      <c r="K1101" s="127">
        <v>157</v>
      </c>
      <c r="L1101" s="127">
        <v>224</v>
      </c>
      <c r="M1101" s="127">
        <v>1114</v>
      </c>
      <c r="N1101" s="127">
        <v>737</v>
      </c>
      <c r="O1101" s="127">
        <v>152</v>
      </c>
      <c r="P1101" s="127">
        <v>225</v>
      </c>
    </row>
    <row r="1102" spans="1:16" x14ac:dyDescent="0.25">
      <c r="A1102" s="125" t="s">
        <v>2011</v>
      </c>
      <c r="B1102" s="126" t="s">
        <v>2012</v>
      </c>
      <c r="C1102" s="126" t="s">
        <v>2089</v>
      </c>
      <c r="D1102" s="125" t="s">
        <v>2090</v>
      </c>
      <c r="E1102" s="127">
        <v>1420</v>
      </c>
      <c r="F1102" s="127">
        <v>303</v>
      </c>
      <c r="G1102" s="127">
        <v>592</v>
      </c>
      <c r="H1102" s="127">
        <v>525</v>
      </c>
      <c r="I1102" s="127">
        <v>1499</v>
      </c>
      <c r="J1102" s="127">
        <v>386</v>
      </c>
      <c r="K1102" s="127">
        <v>585</v>
      </c>
      <c r="L1102" s="127">
        <v>528</v>
      </c>
      <c r="M1102" s="127">
        <v>1428</v>
      </c>
      <c r="N1102" s="127">
        <v>376</v>
      </c>
      <c r="O1102" s="127">
        <v>563</v>
      </c>
      <c r="P1102" s="127">
        <v>489</v>
      </c>
    </row>
    <row r="1103" spans="1:16" x14ac:dyDescent="0.25">
      <c r="A1103" s="125" t="s">
        <v>2011</v>
      </c>
      <c r="B1103" s="126" t="s">
        <v>2012</v>
      </c>
      <c r="C1103" s="126" t="s">
        <v>2091</v>
      </c>
      <c r="D1103" s="125" t="s">
        <v>2092</v>
      </c>
      <c r="E1103" s="127">
        <v>529</v>
      </c>
      <c r="F1103" s="127">
        <v>392</v>
      </c>
      <c r="G1103" s="127">
        <v>38</v>
      </c>
      <c r="H1103" s="127">
        <v>99</v>
      </c>
      <c r="I1103" s="127">
        <v>580</v>
      </c>
      <c r="J1103" s="127">
        <v>432</v>
      </c>
      <c r="K1103" s="127">
        <v>44</v>
      </c>
      <c r="L1103" s="127">
        <v>104</v>
      </c>
      <c r="M1103" s="127">
        <v>557</v>
      </c>
      <c r="N1103" s="127">
        <v>413</v>
      </c>
      <c r="O1103" s="127">
        <v>44</v>
      </c>
      <c r="P1103" s="127">
        <v>100</v>
      </c>
    </row>
    <row r="1104" spans="1:16" x14ac:dyDescent="0.25">
      <c r="A1104" s="125" t="s">
        <v>2011</v>
      </c>
      <c r="B1104" s="126" t="s">
        <v>2012</v>
      </c>
      <c r="C1104" s="126" t="s">
        <v>2093</v>
      </c>
      <c r="D1104" s="125" t="s">
        <v>313</v>
      </c>
      <c r="E1104" s="127">
        <v>814</v>
      </c>
      <c r="F1104" s="127">
        <v>412</v>
      </c>
      <c r="G1104" s="127">
        <v>254</v>
      </c>
      <c r="H1104" s="127">
        <v>148</v>
      </c>
      <c r="I1104" s="127">
        <v>813</v>
      </c>
      <c r="J1104" s="127">
        <v>415</v>
      </c>
      <c r="K1104" s="127">
        <v>254</v>
      </c>
      <c r="L1104" s="127">
        <v>144</v>
      </c>
      <c r="M1104" s="127">
        <v>870</v>
      </c>
      <c r="N1104" s="127">
        <v>424</v>
      </c>
      <c r="O1104" s="127">
        <v>280</v>
      </c>
      <c r="P1104" s="127">
        <v>166</v>
      </c>
    </row>
    <row r="1105" spans="1:16" x14ac:dyDescent="0.25">
      <c r="A1105" s="125" t="s">
        <v>2011</v>
      </c>
      <c r="B1105" s="126" t="s">
        <v>2012</v>
      </c>
      <c r="C1105" s="126" t="s">
        <v>2063</v>
      </c>
      <c r="D1105" s="125" t="s">
        <v>2064</v>
      </c>
      <c r="E1105" s="127">
        <v>4052</v>
      </c>
      <c r="F1105" s="127">
        <v>711</v>
      </c>
      <c r="G1105" s="127">
        <v>2310</v>
      </c>
      <c r="H1105" s="127">
        <v>1031</v>
      </c>
      <c r="I1105" s="127">
        <v>4131</v>
      </c>
      <c r="J1105" s="127">
        <v>704</v>
      </c>
      <c r="K1105" s="127">
        <v>2388</v>
      </c>
      <c r="L1105" s="127">
        <v>1039</v>
      </c>
      <c r="M1105" s="127">
        <v>4132</v>
      </c>
      <c r="N1105" s="127">
        <v>695</v>
      </c>
      <c r="O1105" s="127">
        <v>2423</v>
      </c>
      <c r="P1105" s="127">
        <v>1014</v>
      </c>
    </row>
    <row r="1106" spans="1:16" x14ac:dyDescent="0.25">
      <c r="A1106" s="125" t="s">
        <v>2011</v>
      </c>
      <c r="B1106" s="126" t="s">
        <v>2012</v>
      </c>
      <c r="C1106" s="126" t="s">
        <v>2094</v>
      </c>
      <c r="D1106" s="125" t="s">
        <v>2095</v>
      </c>
      <c r="E1106" s="127">
        <v>304</v>
      </c>
      <c r="F1106" s="127">
        <v>151</v>
      </c>
      <c r="G1106" s="127">
        <v>48</v>
      </c>
      <c r="H1106" s="127">
        <v>105</v>
      </c>
      <c r="I1106" s="127">
        <v>328</v>
      </c>
      <c r="J1106" s="127">
        <v>161</v>
      </c>
      <c r="K1106" s="127">
        <v>54</v>
      </c>
      <c r="L1106" s="127">
        <v>113</v>
      </c>
      <c r="M1106" s="127">
        <v>334</v>
      </c>
      <c r="N1106" s="127">
        <v>163</v>
      </c>
      <c r="O1106" s="127">
        <v>55</v>
      </c>
      <c r="P1106" s="127">
        <v>116</v>
      </c>
    </row>
    <row r="1107" spans="1:16" x14ac:dyDescent="0.25">
      <c r="A1107" s="125" t="s">
        <v>2011</v>
      </c>
      <c r="B1107" s="126" t="s">
        <v>2012</v>
      </c>
      <c r="C1107" s="126" t="s">
        <v>2096</v>
      </c>
      <c r="D1107" s="125" t="s">
        <v>917</v>
      </c>
      <c r="E1107" s="127">
        <v>240</v>
      </c>
      <c r="F1107" s="127">
        <v>94</v>
      </c>
      <c r="G1107" s="127">
        <v>70</v>
      </c>
      <c r="H1107" s="127">
        <v>76</v>
      </c>
      <c r="I1107" s="127">
        <v>248</v>
      </c>
      <c r="J1107" s="127">
        <v>99</v>
      </c>
      <c r="K1107" s="127">
        <v>72</v>
      </c>
      <c r="L1107" s="127">
        <v>77</v>
      </c>
      <c r="M1107" s="127">
        <v>232</v>
      </c>
      <c r="N1107" s="127">
        <v>99</v>
      </c>
      <c r="O1107" s="127">
        <v>56</v>
      </c>
      <c r="P1107" s="127">
        <v>77</v>
      </c>
    </row>
    <row r="1108" spans="1:16" x14ac:dyDescent="0.25">
      <c r="A1108" s="125" t="s">
        <v>2011</v>
      </c>
      <c r="B1108" s="126" t="s">
        <v>2012</v>
      </c>
      <c r="C1108" s="126" t="s">
        <v>2097</v>
      </c>
      <c r="D1108" s="125" t="s">
        <v>2098</v>
      </c>
      <c r="E1108" s="127">
        <v>362</v>
      </c>
      <c r="F1108" s="127">
        <v>117</v>
      </c>
      <c r="G1108" s="127">
        <v>152</v>
      </c>
      <c r="H1108" s="127">
        <v>93</v>
      </c>
      <c r="I1108" s="127">
        <v>381</v>
      </c>
      <c r="J1108" s="127">
        <v>119</v>
      </c>
      <c r="K1108" s="127">
        <v>159</v>
      </c>
      <c r="L1108" s="127">
        <v>103</v>
      </c>
      <c r="M1108" s="127">
        <v>377</v>
      </c>
      <c r="N1108" s="127">
        <v>120</v>
      </c>
      <c r="O1108" s="127">
        <v>154</v>
      </c>
      <c r="P1108" s="127">
        <v>103</v>
      </c>
    </row>
    <row r="1109" spans="1:16" x14ac:dyDescent="0.25">
      <c r="A1109" s="125" t="s">
        <v>2011</v>
      </c>
      <c r="B1109" s="126" t="s">
        <v>2012</v>
      </c>
      <c r="C1109" s="126" t="s">
        <v>2099</v>
      </c>
      <c r="D1109" s="125" t="s">
        <v>2100</v>
      </c>
      <c r="E1109" s="127">
        <v>983</v>
      </c>
      <c r="F1109" s="127">
        <v>351</v>
      </c>
      <c r="G1109" s="127">
        <v>390</v>
      </c>
      <c r="H1109" s="127">
        <v>242</v>
      </c>
      <c r="I1109" s="127">
        <v>1014</v>
      </c>
      <c r="J1109" s="127">
        <v>393</v>
      </c>
      <c r="K1109" s="127">
        <v>382</v>
      </c>
      <c r="L1109" s="127">
        <v>239</v>
      </c>
      <c r="M1109" s="127">
        <v>975</v>
      </c>
      <c r="N1109" s="127">
        <v>383</v>
      </c>
      <c r="O1109" s="127">
        <v>367</v>
      </c>
      <c r="P1109" s="127">
        <v>225</v>
      </c>
    </row>
    <row r="1110" spans="1:16" x14ac:dyDescent="0.25">
      <c r="A1110" s="125" t="s">
        <v>2011</v>
      </c>
      <c r="B1110" s="126" t="s">
        <v>2012</v>
      </c>
      <c r="C1110" s="126" t="s">
        <v>2101</v>
      </c>
      <c r="D1110" s="125" t="s">
        <v>2102</v>
      </c>
      <c r="E1110" s="127">
        <v>367</v>
      </c>
      <c r="F1110" s="127">
        <v>260</v>
      </c>
      <c r="G1110" s="127">
        <v>24</v>
      </c>
      <c r="H1110" s="127">
        <v>83</v>
      </c>
      <c r="I1110" s="127">
        <v>383</v>
      </c>
      <c r="J1110" s="127">
        <v>262</v>
      </c>
      <c r="K1110" s="127">
        <v>26</v>
      </c>
      <c r="L1110" s="127">
        <v>95</v>
      </c>
      <c r="M1110" s="127">
        <v>374</v>
      </c>
      <c r="N1110" s="127">
        <v>260</v>
      </c>
      <c r="O1110" s="127">
        <v>25</v>
      </c>
      <c r="P1110" s="127">
        <v>89</v>
      </c>
    </row>
    <row r="1111" spans="1:16" x14ac:dyDescent="0.25">
      <c r="A1111" s="125" t="s">
        <v>2011</v>
      </c>
      <c r="B1111" s="126" t="s">
        <v>2012</v>
      </c>
      <c r="C1111" s="126" t="s">
        <v>2103</v>
      </c>
      <c r="D1111" s="126" t="s">
        <v>2104</v>
      </c>
      <c r="E1111" s="127">
        <v>298</v>
      </c>
      <c r="F1111" s="127">
        <v>161</v>
      </c>
      <c r="G1111" s="127">
        <v>54</v>
      </c>
      <c r="H1111" s="127">
        <v>83</v>
      </c>
      <c r="I1111" s="127">
        <v>304</v>
      </c>
      <c r="J1111" s="127">
        <v>165</v>
      </c>
      <c r="K1111" s="127">
        <v>54</v>
      </c>
      <c r="L1111" s="127">
        <v>85</v>
      </c>
      <c r="M1111" s="127">
        <v>295</v>
      </c>
      <c r="N1111" s="127">
        <v>163</v>
      </c>
      <c r="O1111" s="127">
        <v>51</v>
      </c>
      <c r="P1111" s="127">
        <v>81</v>
      </c>
    </row>
    <row r="1112" spans="1:16" x14ac:dyDescent="0.25">
      <c r="A1112" s="125" t="s">
        <v>2011</v>
      </c>
      <c r="B1112" s="126" t="s">
        <v>2012</v>
      </c>
      <c r="C1112" s="126" t="s">
        <v>2357</v>
      </c>
      <c r="D1112" s="125" t="s">
        <v>2357</v>
      </c>
      <c r="E1112" s="127">
        <v>12</v>
      </c>
      <c r="F1112" s="127">
        <v>0</v>
      </c>
      <c r="G1112" s="127">
        <v>5</v>
      </c>
      <c r="H1112" s="127">
        <v>7</v>
      </c>
      <c r="I1112" s="127">
        <v>14</v>
      </c>
      <c r="J1112" s="127">
        <v>3</v>
      </c>
      <c r="K1112" s="127">
        <v>5</v>
      </c>
      <c r="L1112" s="127">
        <v>6</v>
      </c>
      <c r="M1112" s="127">
        <v>12</v>
      </c>
      <c r="N1112" s="127">
        <v>1</v>
      </c>
      <c r="O1112" s="127">
        <v>3</v>
      </c>
      <c r="P1112" s="127">
        <v>8</v>
      </c>
    </row>
    <row r="1113" spans="1:16" x14ac:dyDescent="0.25">
      <c r="A1113" s="125" t="s">
        <v>2105</v>
      </c>
      <c r="B1113" s="126" t="s">
        <v>2106</v>
      </c>
      <c r="C1113" s="126" t="s">
        <v>2109</v>
      </c>
      <c r="D1113" s="125" t="s">
        <v>2110</v>
      </c>
      <c r="E1113" s="127">
        <v>1052</v>
      </c>
      <c r="F1113" s="127">
        <v>274</v>
      </c>
      <c r="G1113" s="127">
        <v>557</v>
      </c>
      <c r="H1113" s="127">
        <v>221</v>
      </c>
      <c r="I1113" s="127">
        <v>1201</v>
      </c>
      <c r="J1113" s="127">
        <v>410</v>
      </c>
      <c r="K1113" s="127">
        <v>575</v>
      </c>
      <c r="L1113" s="127">
        <v>216</v>
      </c>
      <c r="M1113" s="127">
        <v>1243</v>
      </c>
      <c r="N1113" s="127">
        <v>493</v>
      </c>
      <c r="O1113" s="127">
        <v>539</v>
      </c>
      <c r="P1113" s="127">
        <v>211</v>
      </c>
    </row>
    <row r="1114" spans="1:16" x14ac:dyDescent="0.25">
      <c r="A1114" s="125" t="s">
        <v>2105</v>
      </c>
      <c r="B1114" s="126" t="s">
        <v>2106</v>
      </c>
      <c r="C1114" s="126" t="s">
        <v>2111</v>
      </c>
      <c r="D1114" s="125" t="s">
        <v>2112</v>
      </c>
      <c r="E1114" s="127">
        <v>1525</v>
      </c>
      <c r="F1114" s="127">
        <v>330</v>
      </c>
      <c r="G1114" s="127">
        <v>803</v>
      </c>
      <c r="H1114" s="127">
        <v>392</v>
      </c>
      <c r="I1114" s="127">
        <v>1588</v>
      </c>
      <c r="J1114" s="127">
        <v>395</v>
      </c>
      <c r="K1114" s="127">
        <v>802</v>
      </c>
      <c r="L1114" s="127">
        <v>391</v>
      </c>
      <c r="M1114" s="127">
        <v>1819</v>
      </c>
      <c r="N1114" s="127">
        <v>609</v>
      </c>
      <c r="O1114" s="127">
        <v>821</v>
      </c>
      <c r="P1114" s="127">
        <v>389</v>
      </c>
    </row>
    <row r="1115" spans="1:16" x14ac:dyDescent="0.25">
      <c r="A1115" s="125" t="s">
        <v>2105</v>
      </c>
      <c r="B1115" s="126" t="s">
        <v>2106</v>
      </c>
      <c r="C1115" s="126" t="s">
        <v>2113</v>
      </c>
      <c r="D1115" s="125" t="s">
        <v>2114</v>
      </c>
      <c r="E1115" s="127">
        <v>773</v>
      </c>
      <c r="F1115" s="127">
        <v>275</v>
      </c>
      <c r="G1115" s="127">
        <v>343</v>
      </c>
      <c r="H1115" s="127">
        <v>155</v>
      </c>
      <c r="I1115" s="127">
        <v>948</v>
      </c>
      <c r="J1115" s="127">
        <v>457</v>
      </c>
      <c r="K1115" s="127">
        <v>335</v>
      </c>
      <c r="L1115" s="127">
        <v>156</v>
      </c>
      <c r="M1115" s="127">
        <v>985</v>
      </c>
      <c r="N1115" s="127">
        <v>468</v>
      </c>
      <c r="O1115" s="127">
        <v>362</v>
      </c>
      <c r="P1115" s="127">
        <v>155</v>
      </c>
    </row>
    <row r="1116" spans="1:16" x14ac:dyDescent="0.25">
      <c r="A1116" s="125" t="s">
        <v>2105</v>
      </c>
      <c r="B1116" s="126" t="s">
        <v>2106</v>
      </c>
      <c r="C1116" s="126" t="s">
        <v>2115</v>
      </c>
      <c r="D1116" s="125" t="s">
        <v>153</v>
      </c>
      <c r="E1116" s="127">
        <v>326</v>
      </c>
      <c r="F1116" s="127">
        <v>138</v>
      </c>
      <c r="G1116" s="127">
        <v>92</v>
      </c>
      <c r="H1116" s="127">
        <v>96</v>
      </c>
      <c r="I1116" s="127">
        <v>347</v>
      </c>
      <c r="J1116" s="127">
        <v>156</v>
      </c>
      <c r="K1116" s="127">
        <v>90</v>
      </c>
      <c r="L1116" s="127">
        <v>101</v>
      </c>
      <c r="M1116" s="127">
        <v>376</v>
      </c>
      <c r="N1116" s="127">
        <v>199</v>
      </c>
      <c r="O1116" s="127">
        <v>84</v>
      </c>
      <c r="P1116" s="127">
        <v>93</v>
      </c>
    </row>
    <row r="1117" spans="1:16" x14ac:dyDescent="0.25">
      <c r="A1117" s="125" t="s">
        <v>2105</v>
      </c>
      <c r="B1117" s="126" t="s">
        <v>2106</v>
      </c>
      <c r="C1117" s="126" t="s">
        <v>2116</v>
      </c>
      <c r="D1117" s="125" t="s">
        <v>425</v>
      </c>
      <c r="E1117" s="127">
        <v>1069</v>
      </c>
      <c r="F1117" s="127">
        <v>299</v>
      </c>
      <c r="G1117" s="127">
        <v>438</v>
      </c>
      <c r="H1117" s="127">
        <v>332</v>
      </c>
      <c r="I1117" s="127">
        <v>1257</v>
      </c>
      <c r="J1117" s="127">
        <v>453</v>
      </c>
      <c r="K1117" s="127">
        <v>461</v>
      </c>
      <c r="L1117" s="127">
        <v>343</v>
      </c>
      <c r="M1117" s="127">
        <v>1232</v>
      </c>
      <c r="N1117" s="127">
        <v>451</v>
      </c>
      <c r="O1117" s="127">
        <v>447</v>
      </c>
      <c r="P1117" s="127">
        <v>334</v>
      </c>
    </row>
    <row r="1118" spans="1:16" x14ac:dyDescent="0.25">
      <c r="A1118" s="125" t="s">
        <v>2105</v>
      </c>
      <c r="B1118" s="126" t="s">
        <v>2106</v>
      </c>
      <c r="C1118" s="126" t="s">
        <v>2117</v>
      </c>
      <c r="D1118" s="125" t="s">
        <v>2118</v>
      </c>
      <c r="E1118" s="127">
        <v>35194</v>
      </c>
      <c r="F1118" s="127">
        <v>6904</v>
      </c>
      <c r="G1118" s="127">
        <v>22960</v>
      </c>
      <c r="H1118" s="127">
        <v>5330</v>
      </c>
      <c r="I1118" s="127">
        <v>35541</v>
      </c>
      <c r="J1118" s="127">
        <v>7130</v>
      </c>
      <c r="K1118" s="127">
        <v>23025</v>
      </c>
      <c r="L1118" s="127">
        <v>5386</v>
      </c>
      <c r="M1118" s="127">
        <v>34670</v>
      </c>
      <c r="N1118" s="127">
        <v>6997</v>
      </c>
      <c r="O1118" s="127">
        <v>22401</v>
      </c>
      <c r="P1118" s="127">
        <v>5272</v>
      </c>
    </row>
    <row r="1119" spans="1:16" x14ac:dyDescent="0.25">
      <c r="A1119" s="125" t="s">
        <v>2105</v>
      </c>
      <c r="B1119" s="126" t="s">
        <v>2106</v>
      </c>
      <c r="C1119" s="126" t="s">
        <v>2121</v>
      </c>
      <c r="D1119" s="125" t="s">
        <v>2122</v>
      </c>
      <c r="E1119" s="127">
        <v>3339</v>
      </c>
      <c r="F1119" s="127">
        <v>399</v>
      </c>
      <c r="G1119" s="127">
        <v>2197</v>
      </c>
      <c r="H1119" s="127">
        <v>743</v>
      </c>
      <c r="I1119" s="127">
        <v>3778</v>
      </c>
      <c r="J1119" s="127">
        <v>735</v>
      </c>
      <c r="K1119" s="127">
        <v>2307</v>
      </c>
      <c r="L1119" s="127">
        <v>736</v>
      </c>
      <c r="M1119" s="127">
        <v>3648</v>
      </c>
      <c r="N1119" s="127">
        <v>734</v>
      </c>
      <c r="O1119" s="127">
        <v>2176</v>
      </c>
      <c r="P1119" s="127">
        <v>738</v>
      </c>
    </row>
    <row r="1120" spans="1:16" x14ac:dyDescent="0.25">
      <c r="A1120" s="125" t="s">
        <v>2105</v>
      </c>
      <c r="B1120" s="126" t="s">
        <v>2106</v>
      </c>
      <c r="C1120" s="126" t="s">
        <v>2123</v>
      </c>
      <c r="D1120" s="125" t="s">
        <v>2124</v>
      </c>
      <c r="E1120" s="127">
        <v>3163</v>
      </c>
      <c r="F1120" s="127">
        <v>647</v>
      </c>
      <c r="G1120" s="127">
        <v>1480</v>
      </c>
      <c r="H1120" s="127">
        <v>1036</v>
      </c>
      <c r="I1120" s="127">
        <v>3442</v>
      </c>
      <c r="J1120" s="127">
        <v>839</v>
      </c>
      <c r="K1120" s="127">
        <v>1511</v>
      </c>
      <c r="L1120" s="127">
        <v>1092</v>
      </c>
      <c r="M1120" s="127">
        <v>3365</v>
      </c>
      <c r="N1120" s="127">
        <v>873</v>
      </c>
      <c r="O1120" s="127">
        <v>1472</v>
      </c>
      <c r="P1120" s="127">
        <v>1020</v>
      </c>
    </row>
    <row r="1121" spans="1:16" x14ac:dyDescent="0.25">
      <c r="A1121" s="125" t="s">
        <v>2105</v>
      </c>
      <c r="B1121" s="126" t="s">
        <v>2106</v>
      </c>
      <c r="C1121" s="126" t="s">
        <v>2125</v>
      </c>
      <c r="D1121" s="125" t="s">
        <v>2126</v>
      </c>
      <c r="E1121" s="127">
        <v>1569</v>
      </c>
      <c r="F1121" s="127">
        <v>310</v>
      </c>
      <c r="G1121" s="127">
        <v>848</v>
      </c>
      <c r="H1121" s="127">
        <v>411</v>
      </c>
      <c r="I1121" s="127">
        <v>1748</v>
      </c>
      <c r="J1121" s="127">
        <v>459</v>
      </c>
      <c r="K1121" s="127">
        <v>870</v>
      </c>
      <c r="L1121" s="127">
        <v>419</v>
      </c>
      <c r="M1121" s="127">
        <v>1773</v>
      </c>
      <c r="N1121" s="127">
        <v>483</v>
      </c>
      <c r="O1121" s="127">
        <v>872</v>
      </c>
      <c r="P1121" s="127">
        <v>418</v>
      </c>
    </row>
    <row r="1122" spans="1:16" x14ac:dyDescent="0.25">
      <c r="A1122" s="125" t="s">
        <v>2105</v>
      </c>
      <c r="B1122" s="126" t="s">
        <v>2106</v>
      </c>
      <c r="C1122" s="126" t="s">
        <v>2127</v>
      </c>
      <c r="D1122" s="125" t="s">
        <v>383</v>
      </c>
      <c r="E1122" s="127">
        <v>10297</v>
      </c>
      <c r="F1122" s="127">
        <v>1303</v>
      </c>
      <c r="G1122" s="127">
        <v>6783</v>
      </c>
      <c r="H1122" s="127">
        <v>2211</v>
      </c>
      <c r="I1122" s="127">
        <v>10690</v>
      </c>
      <c r="J1122" s="127">
        <v>1575</v>
      </c>
      <c r="K1122" s="127">
        <v>6876</v>
      </c>
      <c r="L1122" s="127">
        <v>2239</v>
      </c>
      <c r="M1122" s="127">
        <v>10280</v>
      </c>
      <c r="N1122" s="127">
        <v>1387</v>
      </c>
      <c r="O1122" s="127">
        <v>6656</v>
      </c>
      <c r="P1122" s="127">
        <v>2237</v>
      </c>
    </row>
    <row r="1123" spans="1:16" x14ac:dyDescent="0.25">
      <c r="A1123" s="125" t="s">
        <v>2105</v>
      </c>
      <c r="B1123" s="126" t="s">
        <v>2106</v>
      </c>
      <c r="C1123" s="126" t="s">
        <v>2128</v>
      </c>
      <c r="D1123" s="125" t="s">
        <v>2129</v>
      </c>
      <c r="E1123" s="127">
        <v>27941</v>
      </c>
      <c r="F1123" s="127">
        <v>4378</v>
      </c>
      <c r="G1123" s="127">
        <v>17025</v>
      </c>
      <c r="H1123" s="127">
        <v>6538</v>
      </c>
      <c r="I1123" s="127">
        <v>27940</v>
      </c>
      <c r="J1123" s="127">
        <v>4448</v>
      </c>
      <c r="K1123" s="127">
        <v>16949</v>
      </c>
      <c r="L1123" s="127">
        <v>6543</v>
      </c>
      <c r="M1123" s="127">
        <v>28043</v>
      </c>
      <c r="N1123" s="127">
        <v>4456</v>
      </c>
      <c r="O1123" s="127">
        <v>17226</v>
      </c>
      <c r="P1123" s="127">
        <v>6361</v>
      </c>
    </row>
    <row r="1124" spans="1:16" x14ac:dyDescent="0.25">
      <c r="A1124" s="125" t="s">
        <v>2105</v>
      </c>
      <c r="B1124" s="126" t="s">
        <v>2106</v>
      </c>
      <c r="C1124" s="126" t="s">
        <v>2130</v>
      </c>
      <c r="D1124" s="125" t="s">
        <v>2131</v>
      </c>
      <c r="E1124" s="127">
        <v>2229</v>
      </c>
      <c r="F1124" s="127">
        <v>558</v>
      </c>
      <c r="G1124" s="127">
        <v>1109</v>
      </c>
      <c r="H1124" s="127">
        <v>562</v>
      </c>
      <c r="I1124" s="127">
        <v>2639</v>
      </c>
      <c r="J1124" s="127">
        <v>984</v>
      </c>
      <c r="K1124" s="127">
        <v>1130</v>
      </c>
      <c r="L1124" s="127">
        <v>525</v>
      </c>
      <c r="M1124" s="127">
        <v>2685</v>
      </c>
      <c r="N1124" s="127">
        <v>1028</v>
      </c>
      <c r="O1124" s="127">
        <v>1100</v>
      </c>
      <c r="P1124" s="127">
        <v>557</v>
      </c>
    </row>
    <row r="1125" spans="1:16" x14ac:dyDescent="0.25">
      <c r="A1125" s="125" t="s">
        <v>2105</v>
      </c>
      <c r="B1125" s="126" t="s">
        <v>2106</v>
      </c>
      <c r="C1125" s="126" t="s">
        <v>2132</v>
      </c>
      <c r="D1125" s="126" t="s">
        <v>2133</v>
      </c>
      <c r="E1125" s="127">
        <v>290</v>
      </c>
      <c r="F1125" s="127">
        <v>180</v>
      </c>
      <c r="G1125" s="127">
        <v>44</v>
      </c>
      <c r="H1125" s="127">
        <v>66</v>
      </c>
      <c r="I1125" s="127">
        <v>363</v>
      </c>
      <c r="J1125" s="127">
        <v>256</v>
      </c>
      <c r="K1125" s="127">
        <v>42</v>
      </c>
      <c r="L1125" s="127">
        <v>65</v>
      </c>
      <c r="M1125" s="127">
        <v>382</v>
      </c>
      <c r="N1125" s="127">
        <v>269</v>
      </c>
      <c r="O1125" s="127">
        <v>46</v>
      </c>
      <c r="P1125" s="127">
        <v>67</v>
      </c>
    </row>
    <row r="1126" spans="1:16" x14ac:dyDescent="0.25">
      <c r="A1126" s="125" t="s">
        <v>2105</v>
      </c>
      <c r="B1126" s="126" t="s">
        <v>2106</v>
      </c>
      <c r="C1126" s="126" t="s">
        <v>2134</v>
      </c>
      <c r="D1126" s="125" t="s">
        <v>2135</v>
      </c>
      <c r="E1126" s="127">
        <v>351</v>
      </c>
      <c r="F1126" s="127">
        <v>147</v>
      </c>
      <c r="G1126" s="127">
        <v>84</v>
      </c>
      <c r="H1126" s="127">
        <v>120</v>
      </c>
      <c r="I1126" s="127">
        <v>449</v>
      </c>
      <c r="J1126" s="127">
        <v>207</v>
      </c>
      <c r="K1126" s="127">
        <v>128</v>
      </c>
      <c r="L1126" s="127">
        <v>114</v>
      </c>
      <c r="M1126" s="127">
        <v>461</v>
      </c>
      <c r="N1126" s="127">
        <v>230</v>
      </c>
      <c r="O1126" s="127">
        <v>117</v>
      </c>
      <c r="P1126" s="127">
        <v>114</v>
      </c>
    </row>
    <row r="1127" spans="1:16" x14ac:dyDescent="0.25">
      <c r="A1127" s="125" t="s">
        <v>2105</v>
      </c>
      <c r="B1127" s="126" t="s">
        <v>2106</v>
      </c>
      <c r="C1127" s="126" t="s">
        <v>2136</v>
      </c>
      <c r="D1127" s="125" t="s">
        <v>2137</v>
      </c>
      <c r="E1127" s="127">
        <v>4534</v>
      </c>
      <c r="F1127" s="127">
        <v>719</v>
      </c>
      <c r="G1127" s="127">
        <v>2535</v>
      </c>
      <c r="H1127" s="127">
        <v>1280</v>
      </c>
      <c r="I1127" s="127">
        <v>4989</v>
      </c>
      <c r="J1127" s="127">
        <v>1064</v>
      </c>
      <c r="K1127" s="127">
        <v>2631</v>
      </c>
      <c r="L1127" s="127">
        <v>1294</v>
      </c>
      <c r="M1127" s="127">
        <v>4919</v>
      </c>
      <c r="N1127" s="127">
        <v>1055</v>
      </c>
      <c r="O1127" s="127">
        <v>2563</v>
      </c>
      <c r="P1127" s="127">
        <v>1301</v>
      </c>
    </row>
    <row r="1128" spans="1:16" x14ac:dyDescent="0.25">
      <c r="A1128" s="125" t="s">
        <v>2105</v>
      </c>
      <c r="B1128" s="126" t="s">
        <v>2106</v>
      </c>
      <c r="C1128" s="126" t="s">
        <v>2138</v>
      </c>
      <c r="D1128" s="126" t="s">
        <v>2139</v>
      </c>
      <c r="E1128" s="127">
        <v>967</v>
      </c>
      <c r="F1128" s="127">
        <v>215</v>
      </c>
      <c r="G1128" s="127">
        <v>534</v>
      </c>
      <c r="H1128" s="127">
        <v>218</v>
      </c>
      <c r="I1128" s="127">
        <v>1135</v>
      </c>
      <c r="J1128" s="127">
        <v>346</v>
      </c>
      <c r="K1128" s="127">
        <v>569</v>
      </c>
      <c r="L1128" s="127">
        <v>220</v>
      </c>
      <c r="M1128" s="127">
        <v>1157</v>
      </c>
      <c r="N1128" s="127">
        <v>409</v>
      </c>
      <c r="O1128" s="127">
        <v>540</v>
      </c>
      <c r="P1128" s="127">
        <v>208</v>
      </c>
    </row>
    <row r="1129" spans="1:16" x14ac:dyDescent="0.25">
      <c r="A1129" s="125" t="s">
        <v>2105</v>
      </c>
      <c r="B1129" s="126" t="s">
        <v>2106</v>
      </c>
      <c r="C1129" s="126" t="s">
        <v>2140</v>
      </c>
      <c r="D1129" s="125" t="s">
        <v>2141</v>
      </c>
      <c r="E1129" s="127">
        <v>4627</v>
      </c>
      <c r="F1129" s="127">
        <v>764</v>
      </c>
      <c r="G1129" s="127">
        <v>2648</v>
      </c>
      <c r="H1129" s="127">
        <v>1215</v>
      </c>
      <c r="I1129" s="127">
        <v>4682</v>
      </c>
      <c r="J1129" s="127">
        <v>809</v>
      </c>
      <c r="K1129" s="127">
        <v>2677</v>
      </c>
      <c r="L1129" s="127">
        <v>1196</v>
      </c>
      <c r="M1129" s="127">
        <v>4549</v>
      </c>
      <c r="N1129" s="127">
        <v>812</v>
      </c>
      <c r="O1129" s="127">
        <v>2519</v>
      </c>
      <c r="P1129" s="127">
        <v>1218</v>
      </c>
    </row>
    <row r="1130" spans="1:16" x14ac:dyDescent="0.25">
      <c r="A1130" s="125" t="s">
        <v>2105</v>
      </c>
      <c r="B1130" s="126" t="s">
        <v>2106</v>
      </c>
      <c r="C1130" s="126" t="s">
        <v>2142</v>
      </c>
      <c r="D1130" s="125" t="s">
        <v>2143</v>
      </c>
      <c r="E1130" s="127">
        <v>2518</v>
      </c>
      <c r="F1130" s="127">
        <v>415</v>
      </c>
      <c r="G1130" s="127">
        <v>1505</v>
      </c>
      <c r="H1130" s="127">
        <v>598</v>
      </c>
      <c r="I1130" s="127">
        <v>2624</v>
      </c>
      <c r="J1130" s="127">
        <v>429</v>
      </c>
      <c r="K1130" s="127">
        <v>1570</v>
      </c>
      <c r="L1130" s="127">
        <v>625</v>
      </c>
      <c r="M1130" s="127">
        <v>2595</v>
      </c>
      <c r="N1130" s="127">
        <v>377</v>
      </c>
      <c r="O1130" s="127">
        <v>1571</v>
      </c>
      <c r="P1130" s="127">
        <v>647</v>
      </c>
    </row>
    <row r="1131" spans="1:16" x14ac:dyDescent="0.25">
      <c r="A1131" s="125" t="s">
        <v>2105</v>
      </c>
      <c r="B1131" s="126" t="s">
        <v>2106</v>
      </c>
      <c r="C1131" s="126" t="s">
        <v>2144</v>
      </c>
      <c r="D1131" s="125" t="s">
        <v>2145</v>
      </c>
      <c r="E1131" s="127">
        <v>4417</v>
      </c>
      <c r="F1131" s="127">
        <v>524</v>
      </c>
      <c r="G1131" s="127">
        <v>3228</v>
      </c>
      <c r="H1131" s="127">
        <v>665</v>
      </c>
      <c r="I1131" s="127">
        <v>4741</v>
      </c>
      <c r="J1131" s="127">
        <v>844</v>
      </c>
      <c r="K1131" s="127">
        <v>3232</v>
      </c>
      <c r="L1131" s="127">
        <v>665</v>
      </c>
      <c r="M1131" s="127">
        <v>4744</v>
      </c>
      <c r="N1131" s="127">
        <v>871</v>
      </c>
      <c r="O1131" s="127">
        <v>3219</v>
      </c>
      <c r="P1131" s="127">
        <v>654</v>
      </c>
    </row>
    <row r="1132" spans="1:16" x14ac:dyDescent="0.25">
      <c r="A1132" s="125" t="s">
        <v>2105</v>
      </c>
      <c r="B1132" s="126" t="s">
        <v>2106</v>
      </c>
      <c r="C1132" s="126" t="s">
        <v>2119</v>
      </c>
      <c r="D1132" s="125" t="s">
        <v>2120</v>
      </c>
      <c r="E1132" s="127">
        <v>26382</v>
      </c>
      <c r="F1132" s="127">
        <v>2985</v>
      </c>
      <c r="G1132" s="127">
        <v>17394</v>
      </c>
      <c r="H1132" s="127">
        <v>6003</v>
      </c>
      <c r="I1132" s="127">
        <v>26899</v>
      </c>
      <c r="J1132" s="127">
        <v>3345</v>
      </c>
      <c r="K1132" s="127">
        <v>17475</v>
      </c>
      <c r="L1132" s="127">
        <v>6079</v>
      </c>
      <c r="M1132" s="127">
        <v>27282</v>
      </c>
      <c r="N1132" s="127">
        <v>3215</v>
      </c>
      <c r="O1132" s="127">
        <v>18096</v>
      </c>
      <c r="P1132" s="127">
        <v>5971</v>
      </c>
    </row>
    <row r="1133" spans="1:16" x14ac:dyDescent="0.25">
      <c r="A1133" s="125" t="s">
        <v>2105</v>
      </c>
      <c r="B1133" s="126" t="s">
        <v>2106</v>
      </c>
      <c r="C1133" s="126" t="s">
        <v>2146</v>
      </c>
      <c r="D1133" s="125" t="s">
        <v>2147</v>
      </c>
      <c r="E1133" s="127">
        <v>15383</v>
      </c>
      <c r="F1133" s="127">
        <v>2458</v>
      </c>
      <c r="G1133" s="127">
        <v>8107</v>
      </c>
      <c r="H1133" s="127">
        <v>4818</v>
      </c>
      <c r="I1133" s="127">
        <v>15381</v>
      </c>
      <c r="J1133" s="127">
        <v>2440</v>
      </c>
      <c r="K1133" s="127">
        <v>8102</v>
      </c>
      <c r="L1133" s="127">
        <v>4839</v>
      </c>
      <c r="M1133" s="127">
        <v>15270</v>
      </c>
      <c r="N1133" s="127">
        <v>2462</v>
      </c>
      <c r="O1133" s="127">
        <v>8053</v>
      </c>
      <c r="P1133" s="127">
        <v>4755</v>
      </c>
    </row>
    <row r="1134" spans="1:16" x14ac:dyDescent="0.25">
      <c r="A1134" s="125" t="s">
        <v>2105</v>
      </c>
      <c r="B1134" s="126" t="s">
        <v>2106</v>
      </c>
      <c r="C1134" s="126" t="s">
        <v>2148</v>
      </c>
      <c r="D1134" s="125" t="s">
        <v>2149</v>
      </c>
      <c r="E1134" s="127">
        <v>807</v>
      </c>
      <c r="F1134" s="127">
        <v>232</v>
      </c>
      <c r="G1134" s="127">
        <v>303</v>
      </c>
      <c r="H1134" s="127">
        <v>272</v>
      </c>
      <c r="I1134" s="127">
        <v>900</v>
      </c>
      <c r="J1134" s="127">
        <v>313</v>
      </c>
      <c r="K1134" s="127">
        <v>315</v>
      </c>
      <c r="L1134" s="127">
        <v>272</v>
      </c>
      <c r="M1134" s="127">
        <v>895</v>
      </c>
      <c r="N1134" s="127">
        <v>326</v>
      </c>
      <c r="O1134" s="127">
        <v>305</v>
      </c>
      <c r="P1134" s="127">
        <v>264</v>
      </c>
    </row>
    <row r="1135" spans="1:16" x14ac:dyDescent="0.25">
      <c r="A1135" s="125" t="s">
        <v>2105</v>
      </c>
      <c r="B1135" s="126" t="s">
        <v>2106</v>
      </c>
      <c r="C1135" s="126" t="s">
        <v>2150</v>
      </c>
      <c r="D1135" s="125" t="s">
        <v>255</v>
      </c>
      <c r="E1135" s="127">
        <v>3602</v>
      </c>
      <c r="F1135" s="127">
        <v>671</v>
      </c>
      <c r="G1135" s="127">
        <v>1935</v>
      </c>
      <c r="H1135" s="127">
        <v>996</v>
      </c>
      <c r="I1135" s="127">
        <v>3768</v>
      </c>
      <c r="J1135" s="127">
        <v>843</v>
      </c>
      <c r="K1135" s="127">
        <v>1916</v>
      </c>
      <c r="L1135" s="127">
        <v>1009</v>
      </c>
      <c r="M1135" s="127">
        <v>3886</v>
      </c>
      <c r="N1135" s="127">
        <v>923</v>
      </c>
      <c r="O1135" s="127">
        <v>1968</v>
      </c>
      <c r="P1135" s="127">
        <v>995</v>
      </c>
    </row>
    <row r="1136" spans="1:16" x14ac:dyDescent="0.25">
      <c r="A1136" s="125" t="s">
        <v>2105</v>
      </c>
      <c r="B1136" s="126" t="s">
        <v>2106</v>
      </c>
      <c r="C1136" s="126" t="s">
        <v>2151</v>
      </c>
      <c r="D1136" s="125" t="s">
        <v>613</v>
      </c>
      <c r="E1136" s="127">
        <v>1138</v>
      </c>
      <c r="F1136" s="127">
        <v>241</v>
      </c>
      <c r="G1136" s="127">
        <v>567</v>
      </c>
      <c r="H1136" s="127">
        <v>330</v>
      </c>
      <c r="I1136" s="127">
        <v>1315</v>
      </c>
      <c r="J1136" s="127">
        <v>458</v>
      </c>
      <c r="K1136" s="127">
        <v>530</v>
      </c>
      <c r="L1136" s="127">
        <v>327</v>
      </c>
      <c r="M1136" s="127">
        <v>1294</v>
      </c>
      <c r="N1136" s="127">
        <v>477</v>
      </c>
      <c r="O1136" s="127">
        <v>484</v>
      </c>
      <c r="P1136" s="127">
        <v>333</v>
      </c>
    </row>
    <row r="1137" spans="1:16" x14ac:dyDescent="0.25">
      <c r="A1137" s="125" t="s">
        <v>2105</v>
      </c>
      <c r="B1137" s="126" t="s">
        <v>2106</v>
      </c>
      <c r="C1137" s="126" t="s">
        <v>2152</v>
      </c>
      <c r="D1137" s="125" t="s">
        <v>2153</v>
      </c>
      <c r="E1137" s="127">
        <v>853</v>
      </c>
      <c r="F1137" s="127">
        <v>218</v>
      </c>
      <c r="G1137" s="127">
        <v>490</v>
      </c>
      <c r="H1137" s="127">
        <v>145</v>
      </c>
      <c r="I1137" s="127">
        <v>964</v>
      </c>
      <c r="J1137" s="127">
        <v>309</v>
      </c>
      <c r="K1137" s="127">
        <v>506</v>
      </c>
      <c r="L1137" s="127">
        <v>149</v>
      </c>
      <c r="M1137" s="127">
        <v>1050</v>
      </c>
      <c r="N1137" s="127">
        <v>398</v>
      </c>
      <c r="O1137" s="127">
        <v>500</v>
      </c>
      <c r="P1137" s="127">
        <v>152</v>
      </c>
    </row>
    <row r="1138" spans="1:16" x14ac:dyDescent="0.25">
      <c r="A1138" s="125" t="s">
        <v>2105</v>
      </c>
      <c r="B1138" s="126" t="s">
        <v>2106</v>
      </c>
      <c r="C1138" s="125" t="s">
        <v>2154</v>
      </c>
      <c r="D1138" s="125" t="s">
        <v>2155</v>
      </c>
      <c r="E1138" s="127">
        <v>67084</v>
      </c>
      <c r="F1138" s="127">
        <v>6716</v>
      </c>
      <c r="G1138" s="127">
        <v>44951</v>
      </c>
      <c r="H1138" s="127">
        <v>15417</v>
      </c>
      <c r="I1138" s="127">
        <v>67854</v>
      </c>
      <c r="J1138" s="127">
        <v>7064</v>
      </c>
      <c r="K1138" s="127">
        <v>45362</v>
      </c>
      <c r="L1138" s="127">
        <v>15428</v>
      </c>
      <c r="M1138" s="125">
        <v>66927</v>
      </c>
      <c r="N1138" s="125">
        <v>7019</v>
      </c>
      <c r="O1138" s="125">
        <v>44817</v>
      </c>
      <c r="P1138" s="125">
        <v>15091</v>
      </c>
    </row>
    <row r="1139" spans="1:16" x14ac:dyDescent="0.25">
      <c r="A1139" s="125" t="s">
        <v>2105</v>
      </c>
      <c r="B1139" s="126" t="s">
        <v>2106</v>
      </c>
      <c r="C1139" s="126" t="s">
        <v>2156</v>
      </c>
      <c r="D1139" s="125" t="s">
        <v>2157</v>
      </c>
      <c r="E1139" s="127">
        <v>3359</v>
      </c>
      <c r="F1139" s="127">
        <v>696</v>
      </c>
      <c r="G1139" s="127">
        <v>1806</v>
      </c>
      <c r="H1139" s="127">
        <v>857</v>
      </c>
      <c r="I1139" s="127">
        <v>4010</v>
      </c>
      <c r="J1139" s="127">
        <v>1244</v>
      </c>
      <c r="K1139" s="127">
        <v>1865</v>
      </c>
      <c r="L1139" s="127">
        <v>901</v>
      </c>
      <c r="M1139" s="127">
        <v>4067</v>
      </c>
      <c r="N1139" s="148">
        <v>1321</v>
      </c>
      <c r="O1139" s="127">
        <v>1844</v>
      </c>
      <c r="P1139" s="127">
        <v>902</v>
      </c>
    </row>
    <row r="1140" spans="1:16" x14ac:dyDescent="0.25">
      <c r="A1140" s="125" t="s">
        <v>2105</v>
      </c>
      <c r="B1140" s="126" t="s">
        <v>2106</v>
      </c>
      <c r="C1140" s="126" t="s">
        <v>2158</v>
      </c>
      <c r="D1140" s="126" t="s">
        <v>1539</v>
      </c>
      <c r="E1140" s="127">
        <v>1381</v>
      </c>
      <c r="F1140" s="127">
        <v>315</v>
      </c>
      <c r="G1140" s="127">
        <v>685</v>
      </c>
      <c r="H1140" s="127">
        <v>381</v>
      </c>
      <c r="I1140" s="127">
        <v>1646</v>
      </c>
      <c r="J1140" s="127">
        <v>596</v>
      </c>
      <c r="K1140" s="127">
        <v>680</v>
      </c>
      <c r="L1140" s="127">
        <v>370</v>
      </c>
      <c r="M1140" s="127">
        <v>1714</v>
      </c>
      <c r="N1140" s="148">
        <v>647</v>
      </c>
      <c r="O1140" s="127">
        <v>710</v>
      </c>
      <c r="P1140" s="127">
        <v>357</v>
      </c>
    </row>
    <row r="1141" spans="1:16" x14ac:dyDescent="0.25">
      <c r="A1141" s="125" t="s">
        <v>2105</v>
      </c>
      <c r="B1141" s="126" t="s">
        <v>2106</v>
      </c>
      <c r="C1141" s="126" t="s">
        <v>2159</v>
      </c>
      <c r="D1141" s="125" t="s">
        <v>2160</v>
      </c>
      <c r="E1141" s="127">
        <v>1130</v>
      </c>
      <c r="F1141" s="127">
        <v>324</v>
      </c>
      <c r="G1141" s="127">
        <v>565</v>
      </c>
      <c r="H1141" s="127">
        <v>241</v>
      </c>
      <c r="I1141" s="127">
        <v>1318</v>
      </c>
      <c r="J1141" s="127">
        <v>486</v>
      </c>
      <c r="K1141" s="127">
        <v>588</v>
      </c>
      <c r="L1141" s="127">
        <v>244</v>
      </c>
      <c r="M1141" s="127">
        <v>1378</v>
      </c>
      <c r="N1141" s="148">
        <v>527</v>
      </c>
      <c r="O1141" s="127">
        <v>615</v>
      </c>
      <c r="P1141" s="127">
        <v>236</v>
      </c>
    </row>
    <row r="1142" spans="1:16" x14ac:dyDescent="0.25">
      <c r="A1142" s="144" t="s">
        <v>2105</v>
      </c>
      <c r="B1142" s="126" t="s">
        <v>2106</v>
      </c>
      <c r="C1142" s="126" t="s">
        <v>2161</v>
      </c>
      <c r="D1142" s="126" t="s">
        <v>2162</v>
      </c>
      <c r="E1142" s="127">
        <v>4639</v>
      </c>
      <c r="F1142" s="127">
        <v>1243</v>
      </c>
      <c r="G1142" s="127">
        <v>2249</v>
      </c>
      <c r="H1142" s="127">
        <v>1147</v>
      </c>
      <c r="I1142" s="127">
        <v>4525</v>
      </c>
      <c r="J1142" s="127">
        <v>1123</v>
      </c>
      <c r="K1142" s="127">
        <v>2264</v>
      </c>
      <c r="L1142" s="127">
        <v>1138</v>
      </c>
      <c r="M1142" s="127">
        <v>4682</v>
      </c>
      <c r="N1142" s="148">
        <v>1240</v>
      </c>
      <c r="O1142" s="127">
        <v>2305</v>
      </c>
      <c r="P1142" s="127">
        <v>1137</v>
      </c>
    </row>
    <row r="1143" spans="1:16" x14ac:dyDescent="0.25">
      <c r="A1143" s="144" t="s">
        <v>2105</v>
      </c>
      <c r="B1143" s="126" t="s">
        <v>2106</v>
      </c>
      <c r="C1143" s="126" t="s">
        <v>2163</v>
      </c>
      <c r="D1143" s="126" t="s">
        <v>2003</v>
      </c>
      <c r="E1143" s="127">
        <v>1462</v>
      </c>
      <c r="F1143" s="127">
        <v>256</v>
      </c>
      <c r="G1143" s="127">
        <v>896</v>
      </c>
      <c r="H1143" s="127">
        <v>310</v>
      </c>
      <c r="I1143" s="127">
        <v>1716</v>
      </c>
      <c r="J1143" s="127">
        <v>494</v>
      </c>
      <c r="K1143" s="127">
        <v>897</v>
      </c>
      <c r="L1143" s="127">
        <v>325</v>
      </c>
      <c r="M1143" s="127">
        <v>1767</v>
      </c>
      <c r="N1143" s="148">
        <v>492</v>
      </c>
      <c r="O1143" s="127">
        <v>947</v>
      </c>
      <c r="P1143" s="127">
        <v>328</v>
      </c>
    </row>
    <row r="1144" spans="1:16" x14ac:dyDescent="0.25">
      <c r="A1144" s="147" t="s">
        <v>2105</v>
      </c>
      <c r="B1144" s="126" t="s">
        <v>2106</v>
      </c>
      <c r="C1144" s="126" t="s">
        <v>2107</v>
      </c>
      <c r="D1144" s="126" t="s">
        <v>2108</v>
      </c>
      <c r="E1144" s="127">
        <v>940866</v>
      </c>
      <c r="F1144" s="127">
        <v>101870</v>
      </c>
      <c r="G1144" s="127">
        <v>698607</v>
      </c>
      <c r="H1144" s="127">
        <v>140389</v>
      </c>
      <c r="I1144" s="127">
        <v>932247</v>
      </c>
      <c r="J1144" s="127">
        <v>103710</v>
      </c>
      <c r="K1144" s="127">
        <v>688876</v>
      </c>
      <c r="L1144" s="127">
        <v>139661</v>
      </c>
      <c r="M1144" s="127">
        <v>908361</v>
      </c>
      <c r="N1144" s="148">
        <v>93509</v>
      </c>
      <c r="O1144" s="127">
        <v>678061</v>
      </c>
      <c r="P1144" s="127">
        <v>136791</v>
      </c>
    </row>
    <row r="1145" spans="1:16" x14ac:dyDescent="0.25">
      <c r="A1145" s="144" t="s">
        <v>2105</v>
      </c>
      <c r="B1145" s="126" t="s">
        <v>2106</v>
      </c>
      <c r="C1145" s="126" t="s">
        <v>2164</v>
      </c>
      <c r="D1145" s="126" t="s">
        <v>2165</v>
      </c>
      <c r="E1145" s="127">
        <v>3576</v>
      </c>
      <c r="F1145" s="127">
        <v>575</v>
      </c>
      <c r="G1145" s="127">
        <v>2006</v>
      </c>
      <c r="H1145" s="127">
        <v>995</v>
      </c>
      <c r="I1145" s="127">
        <v>3877</v>
      </c>
      <c r="J1145" s="127">
        <v>817</v>
      </c>
      <c r="K1145" s="127">
        <v>2065</v>
      </c>
      <c r="L1145" s="127">
        <v>995</v>
      </c>
      <c r="M1145" s="127">
        <v>3890</v>
      </c>
      <c r="N1145" s="148">
        <v>835</v>
      </c>
      <c r="O1145" s="127">
        <v>2060</v>
      </c>
      <c r="P1145" s="127">
        <v>995</v>
      </c>
    </row>
    <row r="1146" spans="1:16" x14ac:dyDescent="0.25">
      <c r="A1146" s="144" t="s">
        <v>2105</v>
      </c>
      <c r="B1146" s="126" t="s">
        <v>2106</v>
      </c>
      <c r="C1146" s="126" t="s">
        <v>2166</v>
      </c>
      <c r="D1146" s="126" t="s">
        <v>2167</v>
      </c>
      <c r="E1146" s="127">
        <v>797</v>
      </c>
      <c r="F1146" s="127">
        <v>294</v>
      </c>
      <c r="G1146" s="127">
        <v>247</v>
      </c>
      <c r="H1146" s="127">
        <v>256</v>
      </c>
      <c r="I1146" s="127">
        <v>873</v>
      </c>
      <c r="J1146" s="127">
        <v>368</v>
      </c>
      <c r="K1146" s="127">
        <v>242</v>
      </c>
      <c r="L1146" s="127">
        <v>263</v>
      </c>
      <c r="M1146" s="127">
        <v>920</v>
      </c>
      <c r="N1146" s="148">
        <v>392</v>
      </c>
      <c r="O1146" s="127">
        <v>270</v>
      </c>
      <c r="P1146" s="127">
        <v>258</v>
      </c>
    </row>
    <row r="1147" spans="1:16" x14ac:dyDescent="0.25">
      <c r="A1147" s="144" t="s">
        <v>2105</v>
      </c>
      <c r="B1147" s="126" t="s">
        <v>2106</v>
      </c>
      <c r="C1147" s="126" t="s">
        <v>2168</v>
      </c>
      <c r="D1147" s="126" t="s">
        <v>2169</v>
      </c>
      <c r="E1147" s="127">
        <v>1024</v>
      </c>
      <c r="F1147" s="127">
        <v>322</v>
      </c>
      <c r="G1147" s="127">
        <v>391</v>
      </c>
      <c r="H1147" s="127">
        <v>311</v>
      </c>
      <c r="I1147" s="127">
        <v>1230</v>
      </c>
      <c r="J1147" s="127">
        <v>513</v>
      </c>
      <c r="K1147" s="127">
        <v>394</v>
      </c>
      <c r="L1147" s="127">
        <v>323</v>
      </c>
      <c r="M1147" s="127">
        <v>1247</v>
      </c>
      <c r="N1147" s="148">
        <v>514</v>
      </c>
      <c r="O1147" s="127">
        <v>406</v>
      </c>
      <c r="P1147" s="127">
        <v>327</v>
      </c>
    </row>
    <row r="1148" spans="1:16" x14ac:dyDescent="0.25">
      <c r="A1148" s="144" t="s">
        <v>2105</v>
      </c>
      <c r="B1148" s="126" t="s">
        <v>2106</v>
      </c>
      <c r="C1148" s="126" t="s">
        <v>2170</v>
      </c>
      <c r="D1148" s="126" t="s">
        <v>2171</v>
      </c>
      <c r="E1148" s="127">
        <v>40503</v>
      </c>
      <c r="F1148" s="127">
        <v>7207</v>
      </c>
      <c r="G1148" s="127">
        <v>24135</v>
      </c>
      <c r="H1148" s="127">
        <v>9161</v>
      </c>
      <c r="I1148" s="127">
        <v>42025</v>
      </c>
      <c r="J1148" s="127">
        <v>8732</v>
      </c>
      <c r="K1148" s="127">
        <v>24111</v>
      </c>
      <c r="L1148" s="127">
        <v>9182</v>
      </c>
      <c r="M1148" s="127">
        <v>40678</v>
      </c>
      <c r="N1148" s="148">
        <v>7857</v>
      </c>
      <c r="O1148" s="127">
        <v>24010</v>
      </c>
      <c r="P1148" s="127">
        <v>8811</v>
      </c>
    </row>
    <row r="1149" spans="1:16" x14ac:dyDescent="0.25">
      <c r="A1149" s="144" t="s">
        <v>2105</v>
      </c>
      <c r="B1149" s="126" t="s">
        <v>2106</v>
      </c>
      <c r="C1149" s="126" t="s">
        <v>2172</v>
      </c>
      <c r="D1149" s="126" t="s">
        <v>2173</v>
      </c>
      <c r="E1149" s="127">
        <v>361</v>
      </c>
      <c r="F1149" s="127">
        <v>130</v>
      </c>
      <c r="G1149" s="127">
        <v>134</v>
      </c>
      <c r="H1149" s="127">
        <v>97</v>
      </c>
      <c r="I1149" s="127">
        <v>417</v>
      </c>
      <c r="J1149" s="127">
        <v>156</v>
      </c>
      <c r="K1149" s="127">
        <v>152</v>
      </c>
      <c r="L1149" s="127">
        <v>109</v>
      </c>
      <c r="M1149" s="127">
        <v>419</v>
      </c>
      <c r="N1149" s="148">
        <v>175</v>
      </c>
      <c r="O1149" s="127">
        <v>145</v>
      </c>
      <c r="P1149" s="127">
        <v>99</v>
      </c>
    </row>
    <row r="1150" spans="1:16" x14ac:dyDescent="0.25">
      <c r="A1150" s="144" t="s">
        <v>2105</v>
      </c>
      <c r="B1150" s="126" t="s">
        <v>2106</v>
      </c>
      <c r="C1150" s="126" t="s">
        <v>2174</v>
      </c>
      <c r="D1150" s="126" t="s">
        <v>2175</v>
      </c>
      <c r="E1150" s="127">
        <v>929</v>
      </c>
      <c r="F1150" s="127">
        <v>181</v>
      </c>
      <c r="G1150" s="127">
        <v>402</v>
      </c>
      <c r="H1150" s="127">
        <v>346</v>
      </c>
      <c r="I1150" s="127">
        <v>917</v>
      </c>
      <c r="J1150" s="127">
        <v>173</v>
      </c>
      <c r="K1150" s="127">
        <v>395</v>
      </c>
      <c r="L1150" s="127">
        <v>349</v>
      </c>
      <c r="M1150" s="127">
        <v>930</v>
      </c>
      <c r="N1150" s="148">
        <v>251</v>
      </c>
      <c r="O1150" s="127">
        <v>355</v>
      </c>
      <c r="P1150" s="127">
        <v>324</v>
      </c>
    </row>
    <row r="1151" spans="1:16" x14ac:dyDescent="0.25">
      <c r="A1151" s="144" t="s">
        <v>2105</v>
      </c>
      <c r="B1151" s="126" t="s">
        <v>2106</v>
      </c>
      <c r="C1151" s="126" t="s">
        <v>2176</v>
      </c>
      <c r="D1151" s="126" t="s">
        <v>2177</v>
      </c>
      <c r="E1151" s="127">
        <v>811</v>
      </c>
      <c r="F1151" s="127">
        <v>177</v>
      </c>
      <c r="G1151" s="127">
        <v>380</v>
      </c>
      <c r="H1151" s="127">
        <v>254</v>
      </c>
      <c r="I1151" s="127">
        <v>977</v>
      </c>
      <c r="J1151" s="127">
        <v>332</v>
      </c>
      <c r="K1151" s="127">
        <v>381</v>
      </c>
      <c r="L1151" s="127">
        <v>264</v>
      </c>
      <c r="M1151" s="127">
        <v>985</v>
      </c>
      <c r="N1151" s="148">
        <v>336</v>
      </c>
      <c r="O1151" s="127">
        <v>384</v>
      </c>
      <c r="P1151" s="127">
        <v>265</v>
      </c>
    </row>
    <row r="1152" spans="1:16" x14ac:dyDescent="0.25">
      <c r="A1152" s="144" t="s">
        <v>2105</v>
      </c>
      <c r="B1152" s="126" t="s">
        <v>2106</v>
      </c>
      <c r="C1152" s="126" t="s">
        <v>2178</v>
      </c>
      <c r="D1152" s="126" t="s">
        <v>2179</v>
      </c>
      <c r="E1152" s="127">
        <v>1236</v>
      </c>
      <c r="F1152" s="127">
        <v>255</v>
      </c>
      <c r="G1152" s="127">
        <v>600</v>
      </c>
      <c r="H1152" s="127">
        <v>381</v>
      </c>
      <c r="I1152" s="127">
        <v>1326</v>
      </c>
      <c r="J1152" s="127">
        <v>308</v>
      </c>
      <c r="K1152" s="127">
        <v>622</v>
      </c>
      <c r="L1152" s="127">
        <v>396</v>
      </c>
      <c r="M1152" s="127">
        <v>1298</v>
      </c>
      <c r="N1152" s="148">
        <v>313</v>
      </c>
      <c r="O1152" s="127">
        <v>612</v>
      </c>
      <c r="P1152" s="127">
        <v>373</v>
      </c>
    </row>
    <row r="1153" spans="1:16" x14ac:dyDescent="0.25">
      <c r="A1153" s="144" t="s">
        <v>2105</v>
      </c>
      <c r="B1153" s="126" t="s">
        <v>2106</v>
      </c>
      <c r="C1153" s="126" t="s">
        <v>2180</v>
      </c>
      <c r="D1153" s="126" t="s">
        <v>2181</v>
      </c>
      <c r="E1153" s="127">
        <v>36829</v>
      </c>
      <c r="F1153" s="127">
        <v>2359</v>
      </c>
      <c r="G1153" s="127">
        <v>30196</v>
      </c>
      <c r="H1153" s="127">
        <v>4274</v>
      </c>
      <c r="I1153" s="127">
        <v>36733</v>
      </c>
      <c r="J1153" s="127">
        <v>2294</v>
      </c>
      <c r="K1153" s="127">
        <v>30062</v>
      </c>
      <c r="L1153" s="127">
        <v>4377</v>
      </c>
      <c r="M1153" s="127">
        <v>36436</v>
      </c>
      <c r="N1153" s="148">
        <v>2320</v>
      </c>
      <c r="O1153" s="127">
        <v>29751</v>
      </c>
      <c r="P1153" s="127">
        <v>4365</v>
      </c>
    </row>
    <row r="1154" spans="1:16" x14ac:dyDescent="0.25">
      <c r="A1154" s="144" t="s">
        <v>2105</v>
      </c>
      <c r="B1154" s="126" t="s">
        <v>2106</v>
      </c>
      <c r="C1154" s="126" t="s">
        <v>2182</v>
      </c>
      <c r="D1154" s="126" t="s">
        <v>2183</v>
      </c>
      <c r="E1154" s="127">
        <v>5663</v>
      </c>
      <c r="F1154" s="127">
        <v>1146</v>
      </c>
      <c r="G1154" s="127">
        <v>3505</v>
      </c>
      <c r="H1154" s="127">
        <v>1012</v>
      </c>
      <c r="I1154" s="127">
        <v>6441</v>
      </c>
      <c r="J1154" s="127">
        <v>1654</v>
      </c>
      <c r="K1154" s="127">
        <v>3773</v>
      </c>
      <c r="L1154" s="127">
        <v>1014</v>
      </c>
      <c r="M1154" s="127">
        <v>6380</v>
      </c>
      <c r="N1154" s="148">
        <v>1686</v>
      </c>
      <c r="O1154" s="127">
        <v>3692</v>
      </c>
      <c r="P1154" s="127">
        <v>1002</v>
      </c>
    </row>
    <row r="1155" spans="1:16" x14ac:dyDescent="0.25">
      <c r="A1155" s="144" t="s">
        <v>2105</v>
      </c>
      <c r="B1155" s="126" t="s">
        <v>2106</v>
      </c>
      <c r="C1155" s="126" t="s">
        <v>2357</v>
      </c>
      <c r="D1155" s="126" t="s">
        <v>2357</v>
      </c>
      <c r="E1155" s="127">
        <v>31</v>
      </c>
      <c r="F1155" s="127">
        <v>1</v>
      </c>
      <c r="G1155" s="127">
        <v>23</v>
      </c>
      <c r="H1155" s="127">
        <v>7</v>
      </c>
      <c r="I1155" s="127">
        <v>322</v>
      </c>
      <c r="J1155" s="127">
        <v>0</v>
      </c>
      <c r="K1155" s="127">
        <v>314</v>
      </c>
      <c r="L1155" s="127">
        <v>8</v>
      </c>
      <c r="M1155" s="127">
        <v>91</v>
      </c>
      <c r="N1155" s="148">
        <v>0</v>
      </c>
      <c r="O1155" s="127">
        <v>83</v>
      </c>
      <c r="P1155" s="127">
        <v>8</v>
      </c>
    </row>
    <row r="1156" spans="1:16" x14ac:dyDescent="0.25">
      <c r="A1156" s="144" t="s">
        <v>2312</v>
      </c>
      <c r="B1156" s="126" t="s">
        <v>2313</v>
      </c>
      <c r="C1156" s="126" t="s">
        <v>2316</v>
      </c>
      <c r="D1156" s="125" t="s">
        <v>2317</v>
      </c>
      <c r="E1156" s="127">
        <v>413</v>
      </c>
      <c r="F1156" s="127">
        <v>102</v>
      </c>
      <c r="G1156" s="127">
        <v>261</v>
      </c>
      <c r="H1156" s="127">
        <v>50</v>
      </c>
      <c r="I1156" s="127">
        <v>394</v>
      </c>
      <c r="J1156" s="127">
        <v>101</v>
      </c>
      <c r="K1156" s="127">
        <v>244</v>
      </c>
      <c r="L1156" s="127">
        <v>49</v>
      </c>
      <c r="M1156" s="127">
        <v>387</v>
      </c>
      <c r="N1156" s="148">
        <v>101</v>
      </c>
      <c r="O1156" s="127">
        <v>228</v>
      </c>
      <c r="P1156" s="127">
        <v>58</v>
      </c>
    </row>
    <row r="1157" spans="1:16" x14ac:dyDescent="0.25">
      <c r="A1157" s="144" t="s">
        <v>2312</v>
      </c>
      <c r="B1157" s="126" t="s">
        <v>2313</v>
      </c>
      <c r="C1157" s="126" t="s">
        <v>2314</v>
      </c>
      <c r="D1157" s="126" t="s">
        <v>2315</v>
      </c>
      <c r="E1157" s="127">
        <v>4173</v>
      </c>
      <c r="F1157" s="127">
        <v>1007</v>
      </c>
      <c r="G1157" s="127">
        <v>1666</v>
      </c>
      <c r="H1157" s="127">
        <v>1500</v>
      </c>
      <c r="I1157" s="127">
        <v>4318</v>
      </c>
      <c r="J1157" s="127">
        <v>1104</v>
      </c>
      <c r="K1157" s="127">
        <v>1699</v>
      </c>
      <c r="L1157" s="127">
        <v>1515</v>
      </c>
      <c r="M1157" s="127">
        <v>4240</v>
      </c>
      <c r="N1157" s="148">
        <v>1089</v>
      </c>
      <c r="O1157" s="127">
        <v>1605</v>
      </c>
      <c r="P1157" s="127">
        <v>1546</v>
      </c>
    </row>
    <row r="1158" spans="1:16" x14ac:dyDescent="0.25">
      <c r="A1158" s="144" t="s">
        <v>2312</v>
      </c>
      <c r="B1158" s="126" t="s">
        <v>2313</v>
      </c>
      <c r="C1158" s="126" t="s">
        <v>2318</v>
      </c>
      <c r="D1158" s="126" t="s">
        <v>2319</v>
      </c>
      <c r="E1158" s="127">
        <v>36</v>
      </c>
      <c r="F1158" s="127">
        <v>5</v>
      </c>
      <c r="G1158" s="127">
        <v>29</v>
      </c>
      <c r="H1158" s="127">
        <v>2</v>
      </c>
      <c r="I1158" s="127">
        <v>33</v>
      </c>
      <c r="J1158" s="127">
        <v>4</v>
      </c>
      <c r="K1158" s="127">
        <v>28</v>
      </c>
      <c r="L1158" s="127">
        <v>1</v>
      </c>
      <c r="M1158" s="127">
        <v>91</v>
      </c>
      <c r="N1158" s="148">
        <v>4</v>
      </c>
      <c r="O1158" s="127">
        <v>86</v>
      </c>
      <c r="P1158" s="127">
        <v>1</v>
      </c>
    </row>
    <row r="1159" spans="1:16" x14ac:dyDescent="0.25">
      <c r="A1159" s="144" t="s">
        <v>2312</v>
      </c>
      <c r="B1159" s="126" t="s">
        <v>2313</v>
      </c>
      <c r="C1159" s="126" t="s">
        <v>2322</v>
      </c>
      <c r="D1159" s="126" t="s">
        <v>2323</v>
      </c>
      <c r="E1159" s="127">
        <v>9</v>
      </c>
      <c r="F1159" s="127">
        <v>0</v>
      </c>
      <c r="G1159" s="127">
        <v>9</v>
      </c>
      <c r="H1159" s="127">
        <v>0</v>
      </c>
      <c r="I1159" s="127">
        <v>9</v>
      </c>
      <c r="J1159" s="127">
        <v>0</v>
      </c>
      <c r="K1159" s="127">
        <v>9</v>
      </c>
      <c r="L1159" s="127">
        <v>0</v>
      </c>
      <c r="M1159" s="127">
        <v>68</v>
      </c>
      <c r="N1159" s="148">
        <v>0</v>
      </c>
      <c r="O1159" s="127">
        <v>68</v>
      </c>
      <c r="P1159" s="127">
        <v>0</v>
      </c>
    </row>
    <row r="1160" spans="1:16" x14ac:dyDescent="0.25">
      <c r="A1160" s="144" t="s">
        <v>2312</v>
      </c>
      <c r="B1160" s="126" t="s">
        <v>2313</v>
      </c>
      <c r="C1160" s="126" t="s">
        <v>2320</v>
      </c>
      <c r="D1160" s="126" t="s">
        <v>2321</v>
      </c>
      <c r="E1160" s="127">
        <v>117</v>
      </c>
      <c r="F1160" s="127">
        <v>55</v>
      </c>
      <c r="G1160" s="127">
        <v>43</v>
      </c>
      <c r="H1160" s="127">
        <v>19</v>
      </c>
      <c r="I1160" s="127">
        <v>117</v>
      </c>
      <c r="J1160" s="127">
        <v>57</v>
      </c>
      <c r="K1160" s="127">
        <v>43</v>
      </c>
      <c r="L1160" s="127">
        <v>17</v>
      </c>
      <c r="M1160" s="127">
        <v>150</v>
      </c>
      <c r="N1160" s="127">
        <v>58</v>
      </c>
      <c r="O1160" s="127">
        <v>75</v>
      </c>
      <c r="P1160" s="127">
        <v>17</v>
      </c>
    </row>
    <row r="1161" spans="1:16" x14ac:dyDescent="0.25">
      <c r="A1161" s="144" t="s">
        <v>2312</v>
      </c>
      <c r="B1161" s="126" t="s">
        <v>2313</v>
      </c>
      <c r="C1161" s="126" t="s">
        <v>2324</v>
      </c>
      <c r="D1161" s="126" t="s">
        <v>2325</v>
      </c>
      <c r="E1161" s="127">
        <v>83</v>
      </c>
      <c r="F1161" s="127">
        <v>9</v>
      </c>
      <c r="G1161" s="127">
        <v>74</v>
      </c>
      <c r="H1161" s="127">
        <v>0</v>
      </c>
      <c r="I1161" s="127">
        <v>89</v>
      </c>
      <c r="J1161" s="127">
        <v>9</v>
      </c>
      <c r="K1161" s="127">
        <v>80</v>
      </c>
      <c r="L1161" s="127">
        <v>0</v>
      </c>
      <c r="M1161" s="127">
        <v>80</v>
      </c>
      <c r="N1161" s="148">
        <v>9</v>
      </c>
      <c r="O1161" s="127">
        <v>71</v>
      </c>
      <c r="P1161" s="127">
        <v>0</v>
      </c>
    </row>
    <row r="1162" spans="1:16" x14ac:dyDescent="0.25">
      <c r="A1162" s="144" t="s">
        <v>2312</v>
      </c>
      <c r="B1162" s="126" t="s">
        <v>2313</v>
      </c>
      <c r="C1162" s="126" t="s">
        <v>2357</v>
      </c>
      <c r="D1162" s="126" t="s">
        <v>2357</v>
      </c>
      <c r="E1162" s="127">
        <v>3</v>
      </c>
      <c r="F1162" s="127">
        <v>0</v>
      </c>
      <c r="G1162" s="127">
        <v>2</v>
      </c>
      <c r="H1162" s="127">
        <v>1</v>
      </c>
      <c r="I1162" s="127">
        <v>2</v>
      </c>
      <c r="J1162" s="127">
        <v>0</v>
      </c>
      <c r="K1162" s="127">
        <v>1</v>
      </c>
      <c r="L1162" s="127">
        <v>1</v>
      </c>
      <c r="M1162" s="127">
        <v>1</v>
      </c>
      <c r="N1162" s="148">
        <v>0</v>
      </c>
      <c r="O1162" s="127">
        <v>0</v>
      </c>
      <c r="P1162" s="127">
        <v>1</v>
      </c>
    </row>
    <row r="1163" spans="1:16" x14ac:dyDescent="0.25">
      <c r="A1163" s="144" t="s">
        <v>2326</v>
      </c>
      <c r="B1163" s="126" t="s">
        <v>2327</v>
      </c>
      <c r="C1163" s="126" t="s">
        <v>2334</v>
      </c>
      <c r="D1163" s="125" t="s">
        <v>2335</v>
      </c>
      <c r="E1163" s="127">
        <v>45638</v>
      </c>
      <c r="F1163" s="127">
        <v>513</v>
      </c>
      <c r="G1163" s="127">
        <v>44730</v>
      </c>
      <c r="H1163" s="127">
        <v>395</v>
      </c>
      <c r="I1163" s="127">
        <v>45471</v>
      </c>
      <c r="J1163" s="127">
        <v>523</v>
      </c>
      <c r="K1163" s="127">
        <v>44547</v>
      </c>
      <c r="L1163" s="127">
        <v>401</v>
      </c>
      <c r="M1163" s="127">
        <v>50935</v>
      </c>
      <c r="N1163" s="127">
        <v>589</v>
      </c>
      <c r="O1163" s="127">
        <v>49833</v>
      </c>
      <c r="P1163" s="127">
        <v>513</v>
      </c>
    </row>
    <row r="1164" spans="1:16" x14ac:dyDescent="0.25">
      <c r="A1164" s="144" t="s">
        <v>2326</v>
      </c>
      <c r="B1164" s="126" t="s">
        <v>2327</v>
      </c>
      <c r="C1164" s="126" t="s">
        <v>2330</v>
      </c>
      <c r="D1164" s="126" t="s">
        <v>2331</v>
      </c>
      <c r="E1164" s="127">
        <v>2573</v>
      </c>
      <c r="F1164" s="127">
        <v>269</v>
      </c>
      <c r="G1164" s="127">
        <v>2074</v>
      </c>
      <c r="H1164" s="127">
        <v>230</v>
      </c>
      <c r="I1164" s="127">
        <v>2485</v>
      </c>
      <c r="J1164" s="127">
        <v>270</v>
      </c>
      <c r="K1164" s="127">
        <v>1989</v>
      </c>
      <c r="L1164" s="127">
        <v>226</v>
      </c>
      <c r="M1164" s="127">
        <v>2420</v>
      </c>
      <c r="N1164" s="148">
        <v>267</v>
      </c>
      <c r="O1164" s="127">
        <v>1933</v>
      </c>
      <c r="P1164" s="127">
        <v>220</v>
      </c>
    </row>
    <row r="1165" spans="1:16" x14ac:dyDescent="0.25">
      <c r="A1165" s="144" t="s">
        <v>2326</v>
      </c>
      <c r="B1165" s="126" t="s">
        <v>2327</v>
      </c>
      <c r="C1165" s="126" t="s">
        <v>2328</v>
      </c>
      <c r="D1165" s="126" t="s">
        <v>2329</v>
      </c>
      <c r="E1165" s="127">
        <v>101324</v>
      </c>
      <c r="F1165" s="127">
        <v>1238</v>
      </c>
      <c r="G1165" s="127">
        <v>98382</v>
      </c>
      <c r="H1165" s="127">
        <v>1704</v>
      </c>
      <c r="I1165" s="127">
        <v>106114</v>
      </c>
      <c r="J1165" s="127">
        <v>1231</v>
      </c>
      <c r="K1165" s="127">
        <v>103320</v>
      </c>
      <c r="L1165" s="127">
        <v>1563</v>
      </c>
      <c r="M1165" s="127">
        <v>111921</v>
      </c>
      <c r="N1165" s="148">
        <v>1305</v>
      </c>
      <c r="O1165" s="127">
        <v>109101</v>
      </c>
      <c r="P1165" s="127">
        <v>1515</v>
      </c>
    </row>
    <row r="1166" spans="1:16" x14ac:dyDescent="0.25">
      <c r="A1166" s="144" t="s">
        <v>2326</v>
      </c>
      <c r="B1166" s="126" t="s">
        <v>2327</v>
      </c>
      <c r="C1166" s="126" t="s">
        <v>2332</v>
      </c>
      <c r="D1166" s="126" t="s">
        <v>2333</v>
      </c>
      <c r="E1166" s="127">
        <v>1500</v>
      </c>
      <c r="F1166" s="127">
        <v>95</v>
      </c>
      <c r="G1166" s="127">
        <v>1277</v>
      </c>
      <c r="H1166" s="127">
        <v>128</v>
      </c>
      <c r="I1166" s="127">
        <v>1560</v>
      </c>
      <c r="J1166" s="127">
        <v>95</v>
      </c>
      <c r="K1166" s="127">
        <v>1340</v>
      </c>
      <c r="L1166" s="127">
        <v>125</v>
      </c>
      <c r="M1166" s="127">
        <v>1502</v>
      </c>
      <c r="N1166" s="148">
        <v>95</v>
      </c>
      <c r="O1166" s="127">
        <v>1289</v>
      </c>
      <c r="P1166" s="127">
        <v>118</v>
      </c>
    </row>
    <row r="1167" spans="1:16" x14ac:dyDescent="0.25">
      <c r="A1167" s="144" t="s">
        <v>2326</v>
      </c>
      <c r="B1167" s="126" t="s">
        <v>2327</v>
      </c>
      <c r="C1167" s="126" t="s">
        <v>2357</v>
      </c>
      <c r="D1167" s="126" t="s">
        <v>2357</v>
      </c>
      <c r="E1167" s="127">
        <v>77</v>
      </c>
      <c r="F1167" s="127">
        <v>0</v>
      </c>
      <c r="G1167" s="127">
        <v>77</v>
      </c>
      <c r="H1167" s="127">
        <v>0</v>
      </c>
      <c r="I1167" s="127">
        <v>58</v>
      </c>
      <c r="J1167" s="127">
        <v>0</v>
      </c>
      <c r="K1167" s="127">
        <v>58</v>
      </c>
      <c r="L1167" s="127">
        <v>0</v>
      </c>
      <c r="M1167" s="127">
        <v>47</v>
      </c>
      <c r="N1167" s="148">
        <v>2</v>
      </c>
      <c r="O1167" s="127">
        <v>45</v>
      </c>
      <c r="P1167" s="127">
        <v>0</v>
      </c>
    </row>
    <row r="1168" spans="1:16" x14ac:dyDescent="0.25">
      <c r="A1168" s="149" t="s">
        <v>2357</v>
      </c>
      <c r="B1168" s="129" t="s">
        <v>2357</v>
      </c>
      <c r="C1168" s="129" t="s">
        <v>2357</v>
      </c>
      <c r="D1168" s="151" t="s">
        <v>2357</v>
      </c>
      <c r="E1168" s="128">
        <v>28819</v>
      </c>
      <c r="F1168" s="128">
        <v>5</v>
      </c>
      <c r="G1168" s="128">
        <v>427</v>
      </c>
      <c r="H1168" s="128">
        <v>28387</v>
      </c>
      <c r="I1168" s="128">
        <v>29428</v>
      </c>
      <c r="J1168" s="128">
        <v>4</v>
      </c>
      <c r="K1168" s="128">
        <v>341</v>
      </c>
      <c r="L1168" s="128">
        <v>29083</v>
      </c>
      <c r="M1168" s="128">
        <v>28842</v>
      </c>
      <c r="N1168" s="150">
        <v>4</v>
      </c>
      <c r="O1168" s="128">
        <v>326</v>
      </c>
      <c r="P1168" s="128">
        <v>28512</v>
      </c>
    </row>
  </sheetData>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Usuario</cp:lastModifiedBy>
  <cp:lastPrinted>2022-03-14T16:58:55Z</cp:lastPrinted>
  <dcterms:created xsi:type="dcterms:W3CDTF">2020-10-26T16:46:23Z</dcterms:created>
  <dcterms:modified xsi:type="dcterms:W3CDTF">2023-08-25T14:55:28Z</dcterms:modified>
</cp:coreProperties>
</file>